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2"/>
  <workbookPr defaultThemeVersion="166925"/>
  <mc:AlternateContent xmlns:mc="http://schemas.openxmlformats.org/markup-compatibility/2006">
    <mc:Choice Requires="x15">
      <x15ac:absPath xmlns:x15ac="http://schemas.microsoft.com/office/spreadsheetml/2010/11/ac" url="/Volumes/GoogleDrive/My Drive/DJECO US/For Reps_Sales/0_2021 Catalog/"/>
    </mc:Choice>
  </mc:AlternateContent>
  <xr:revisionPtr revIDLastSave="0" documentId="13_ncr:1_{19647CEF-E55D-FC40-B5EB-8A4BB86F7C28}" xr6:coauthVersionLast="36" xr6:coauthVersionMax="36" xr10:uidLastSave="{00000000-0000-0000-0000-000000000000}"/>
  <bookViews>
    <workbookView xWindow="0" yWindow="500" windowWidth="28800" windowHeight="15840" xr2:uid="{8E02C498-F267-4E4B-BEFA-37BB1D2EB954}"/>
  </bookViews>
  <sheets>
    <sheet name="2021 PRICE LIST COVER" sheetId="1" r:id="rId1"/>
    <sheet name="2021 PRICE LIST" sheetId="2" r:id="rId2"/>
    <sheet name="2021 PETIT GIFT DISPLAYS" sheetId="6" r:id="rId3"/>
    <sheet name="2021 DESIGN BY DISPLAYS CONT." sheetId="9" r:id="rId4"/>
    <sheet name="2021 LOVELY PAPER DISPLAYS" sheetId="7" r:id="rId5"/>
    <sheet name="2021 LITTLE BIG ROOM DISPLAYS" sheetId="10" r:id="rId6"/>
    <sheet name="Pice List for Import" sheetId="11" r:id="rId7"/>
  </sheets>
  <externalReferences>
    <externalReference r:id="rId8"/>
  </externalReferences>
  <definedNames>
    <definedName name="_xlnm._FilterDatabase" localSheetId="1" hidden="1">'2021 PRICE LIST'!$E$1:$E$979</definedName>
    <definedName name="_xlnm.Print_Area" localSheetId="3">'2021 DESIGN BY DISPLAYS CONT.'!$A$1:$N$36</definedName>
    <definedName name="_xlnm.Print_Area" localSheetId="5">'2021 LITTLE BIG ROOM DISPLAYS'!$A$1:$N$35</definedName>
    <definedName name="_xlnm.Print_Area" localSheetId="4">'2021 LOVELY PAPER DISPLAYS'!$A$1:$O$55</definedName>
    <definedName name="_xlnm.Print_Area" localSheetId="2">'2021 PETIT GIFT DISPLAYS'!$A$1:$Q$74</definedName>
    <definedName name="_xlnm.Print_Area" localSheetId="1">'2021 PRICE LIST'!$A$1:$M$595</definedName>
    <definedName name="_xlnm.Print_Area" localSheetId="0">'2021 PRICE LIST COVER'!$A$1:$J$57</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89" i="11" l="1"/>
  <c r="M50" i="10" l="1"/>
  <c r="M51" i="10"/>
  <c r="M52" i="10"/>
  <c r="M53" i="10"/>
  <c r="M54" i="10"/>
  <c r="M55" i="10"/>
  <c r="M56" i="10"/>
  <c r="M57" i="10"/>
  <c r="M58" i="10"/>
  <c r="M59" i="10"/>
  <c r="M60" i="10"/>
  <c r="M61" i="10"/>
  <c r="M62" i="10"/>
  <c r="M63" i="10"/>
  <c r="M64" i="10"/>
  <c r="M65" i="10"/>
  <c r="M66" i="10"/>
  <c r="M67" i="10"/>
  <c r="M68" i="10"/>
  <c r="M69" i="10"/>
  <c r="M70" i="10"/>
  <c r="M71" i="10"/>
  <c r="M72" i="10"/>
  <c r="M73" i="10"/>
  <c r="M74" i="10"/>
  <c r="M49" i="10"/>
  <c r="M59" i="9"/>
  <c r="M58" i="9"/>
  <c r="M57" i="9"/>
  <c r="M56" i="9"/>
  <c r="M55" i="9"/>
  <c r="M54" i="9"/>
  <c r="M53" i="9"/>
  <c r="M52" i="9"/>
  <c r="M51" i="9"/>
  <c r="M50" i="9"/>
  <c r="M49" i="9"/>
  <c r="M34" i="9"/>
  <c r="M33" i="9"/>
  <c r="M32" i="9"/>
  <c r="M31" i="9"/>
  <c r="M30" i="9"/>
  <c r="M29" i="9"/>
  <c r="M28" i="9"/>
  <c r="M27" i="9"/>
  <c r="M25" i="9"/>
  <c r="M24" i="9"/>
  <c r="M22" i="9"/>
  <c r="M21" i="9"/>
  <c r="Q27" i="6" l="1"/>
  <c r="Q25" i="6"/>
  <c r="O26" i="6"/>
  <c r="O27" i="6"/>
  <c r="O28" i="6"/>
  <c r="O25" i="6"/>
  <c r="M26" i="6"/>
  <c r="M27" i="6"/>
  <c r="M28" i="6"/>
  <c r="M25" i="6"/>
  <c r="O44" i="6" l="1"/>
  <c r="O43" i="6"/>
  <c r="O42" i="6"/>
  <c r="O41" i="6"/>
  <c r="O40" i="6"/>
  <c r="O39" i="6"/>
  <c r="O38" i="6"/>
  <c r="O37" i="6"/>
  <c r="O36" i="6"/>
  <c r="O35" i="6"/>
  <c r="O34" i="6"/>
  <c r="O33" i="6"/>
  <c r="O32" i="6"/>
  <c r="O31" i="6"/>
  <c r="O30" i="6"/>
  <c r="O29" i="6"/>
  <c r="O73" i="6"/>
  <c r="O72" i="6"/>
  <c r="O71" i="6"/>
  <c r="O70" i="6"/>
  <c r="O69" i="6"/>
  <c r="O68" i="6"/>
  <c r="O67" i="6"/>
  <c r="O66" i="6"/>
  <c r="O65" i="6"/>
  <c r="O64" i="6"/>
  <c r="O63" i="6"/>
  <c r="O62" i="6"/>
  <c r="O60" i="6"/>
  <c r="O59" i="6"/>
  <c r="O58" i="6"/>
  <c r="O57" i="6"/>
  <c r="O56" i="6"/>
  <c r="O55" i="6"/>
  <c r="O54" i="6"/>
  <c r="O53" i="6"/>
  <c r="O52" i="6"/>
  <c r="O51" i="6"/>
  <c r="O50" i="6"/>
  <c r="O49" i="6"/>
  <c r="O48" i="6"/>
  <c r="O24" i="6"/>
  <c r="O23" i="6"/>
  <c r="O22" i="6"/>
  <c r="O46" i="6"/>
  <c r="O45" i="6"/>
  <c r="O20" i="6"/>
  <c r="O19" i="6"/>
  <c r="O18" i="6"/>
  <c r="O17" i="6"/>
  <c r="O16" i="6"/>
  <c r="O14" i="6"/>
  <c r="O13" i="6"/>
  <c r="O11" i="6"/>
  <c r="O10" i="6"/>
  <c r="O8" i="6"/>
  <c r="O7" i="6"/>
  <c r="O6" i="6"/>
  <c r="O5" i="6"/>
  <c r="O4" i="6"/>
  <c r="O3" i="6"/>
  <c r="M21" i="7" l="1"/>
  <c r="O21" i="7"/>
  <c r="M22" i="7"/>
  <c r="O22" i="7"/>
  <c r="O57" i="7" s="1"/>
  <c r="M23" i="7"/>
  <c r="O23" i="7"/>
  <c r="M25" i="7"/>
  <c r="M26" i="7"/>
  <c r="M27" i="7"/>
  <c r="M28" i="7"/>
  <c r="M29" i="7"/>
  <c r="M30" i="7"/>
  <c r="M31" i="7"/>
  <c r="M32" i="7"/>
  <c r="M33" i="7"/>
  <c r="M34" i="7"/>
  <c r="O34" i="7"/>
  <c r="M35" i="7"/>
  <c r="O35" i="7"/>
  <c r="M36" i="7"/>
  <c r="M37" i="7"/>
  <c r="M39" i="7"/>
  <c r="M40" i="7"/>
  <c r="M42" i="7"/>
  <c r="M43" i="7"/>
  <c r="M44" i="7"/>
  <c r="M45" i="7"/>
  <c r="M46" i="7"/>
  <c r="M47" i="7"/>
  <c r="M48" i="7"/>
  <c r="M49" i="7"/>
  <c r="M50" i="7"/>
  <c r="M51" i="7"/>
  <c r="M52" i="7"/>
  <c r="M53" i="7"/>
  <c r="M54" i="7"/>
  <c r="L57" i="7"/>
  <c r="N57" i="7"/>
  <c r="M3" i="6"/>
  <c r="M4" i="6"/>
  <c r="M5" i="6"/>
  <c r="M48" i="6"/>
  <c r="M49" i="6"/>
  <c r="M50" i="6"/>
  <c r="M51" i="6"/>
  <c r="M52" i="6"/>
  <c r="M53" i="6"/>
  <c r="M54" i="6"/>
  <c r="M55" i="6"/>
  <c r="M56" i="6"/>
  <c r="M57" i="6"/>
  <c r="M58" i="6"/>
  <c r="M62" i="6"/>
  <c r="M63" i="6"/>
  <c r="M64" i="6"/>
  <c r="M65" i="6"/>
  <c r="M66" i="6"/>
  <c r="M67" i="6"/>
  <c r="M68" i="6"/>
  <c r="M69" i="6"/>
  <c r="M70" i="6"/>
  <c r="M71" i="6"/>
  <c r="M72" i="6"/>
  <c r="M73" i="6"/>
  <c r="M29" i="6"/>
  <c r="M30" i="6"/>
  <c r="M31" i="6"/>
  <c r="M32" i="6"/>
  <c r="M33" i="6"/>
  <c r="M34" i="6"/>
  <c r="M35" i="6"/>
  <c r="M36" i="6"/>
  <c r="M37" i="6"/>
  <c r="M38" i="6"/>
  <c r="M39" i="6"/>
  <c r="M40" i="6"/>
  <c r="M41" i="6"/>
  <c r="M42" i="6"/>
  <c r="M43" i="6"/>
  <c r="M44" i="6"/>
  <c r="L78" i="6"/>
  <c r="N78" i="6"/>
  <c r="P78" i="6"/>
  <c r="Q78" i="6"/>
  <c r="M57" i="7" l="1"/>
  <c r="M78" i="6"/>
  <c r="O78" i="6"/>
  <c r="K319" i="2"/>
  <c r="K318" i="2"/>
  <c r="K317" i="2"/>
  <c r="K316" i="2"/>
  <c r="K315" i="2"/>
  <c r="K314" i="2"/>
  <c r="K313" i="2"/>
  <c r="K312" i="2"/>
  <c r="K311" i="2"/>
  <c r="K310" i="2"/>
  <c r="K309" i="2"/>
</calcChain>
</file>

<file path=xl/sharedStrings.xml><?xml version="1.0" encoding="utf-8"?>
<sst xmlns="http://schemas.openxmlformats.org/spreadsheetml/2006/main" count="6450" uniqueCount="2682">
  <si>
    <t xml:space="preserve"> PRICE LIST</t>
  </si>
  <si>
    <t>2021 Order Form</t>
  </si>
  <si>
    <t>djeco-us.com</t>
  </si>
  <si>
    <t>Effective January 1,  2021</t>
  </si>
  <si>
    <t>Remittance Processing:</t>
  </si>
  <si>
    <t>DJECO-US Customer Service:</t>
  </si>
  <si>
    <t>DJECO-US</t>
  </si>
  <si>
    <t>Phone:</t>
  </si>
  <si>
    <t>301-895-3790</t>
  </si>
  <si>
    <t>P.O. Box 600</t>
  </si>
  <si>
    <t>Fax:</t>
  </si>
  <si>
    <t>301-895-5029</t>
  </si>
  <si>
    <t>Grantsville, MD  21536</t>
  </si>
  <si>
    <t>Email:</t>
  </si>
  <si>
    <t>customerservice@djeco-us.com</t>
  </si>
  <si>
    <t>Bill To:</t>
  </si>
  <si>
    <t>Order Total:</t>
  </si>
  <si>
    <t>Account#:</t>
  </si>
  <si>
    <t>PO#:</t>
  </si>
  <si>
    <t>Order Date:</t>
  </si>
  <si>
    <t>Ship Date:</t>
  </si>
  <si>
    <t>Cancel Date:</t>
  </si>
  <si>
    <t>Ship To:</t>
  </si>
  <si>
    <t>Sales Rep:</t>
  </si>
  <si>
    <t>Ship Via:</t>
  </si>
  <si>
    <t>Terms:</t>
  </si>
  <si>
    <t>Freight:</t>
  </si>
  <si>
    <t xml:space="preserve">New Account: </t>
  </si>
  <si>
    <t>Existing Account:</t>
  </si>
  <si>
    <t>Store Type:</t>
  </si>
  <si>
    <t>Baby Store:</t>
  </si>
  <si>
    <t>Grocery:</t>
  </si>
  <si>
    <t>Website:</t>
  </si>
  <si>
    <t>Bookstore:</t>
  </si>
  <si>
    <t>Home Décor:</t>
  </si>
  <si>
    <t>Zoo/Aquarium:</t>
  </si>
  <si>
    <t>Craft/Hobby:</t>
  </si>
  <si>
    <t>Museum/Gallery:</t>
  </si>
  <si>
    <t>ASTRA:</t>
  </si>
  <si>
    <t>Educational/Catalog:</t>
  </si>
  <si>
    <t>Pharmacy:</t>
  </si>
  <si>
    <t>BRIXY:</t>
  </si>
  <si>
    <t>Gift Store:</t>
  </si>
  <si>
    <t>Toy Store:</t>
  </si>
  <si>
    <t>TGTG:</t>
  </si>
  <si>
    <t>Buyer's Name:</t>
  </si>
  <si>
    <t>MC:</t>
  </si>
  <si>
    <t>Visa:</t>
  </si>
  <si>
    <t>Discover:</t>
  </si>
  <si>
    <t>Credit Card#:</t>
  </si>
  <si>
    <t>Expiration Date:</t>
  </si>
  <si>
    <t>CSV:</t>
  </si>
  <si>
    <t>Special Instructions:</t>
  </si>
  <si>
    <t>*See Sales Agent for any additional promotions.</t>
  </si>
  <si>
    <t>Terms &amp; Conditions</t>
  </si>
  <si>
    <t>• Minimum order $250 / Minimum reorder $150 credit card only / Back Orders under $50 will be cancelled
• All orders are subject to the acceptance of DJECO-US
• Prices are subject to change
• Qualifying orders with FFA may be charged freight if payment is not received within the terms of the stated order
• Orders ship FOB Frostburg, MD
• Credit cards will not be accepted as payment for orders with terms extended beyond 30 days
• Alaska, Hawaii &amp; Puerto Rico; freight paid to shipping point within US Mainland
• Damage claims must be reported to the carrier &amp; to customer service at customerservice@djeco-us.com within 10 days of shipment date</t>
  </si>
  <si>
    <t>New Accounts</t>
  </si>
  <si>
    <t xml:space="preserve">• First Order Ships FREE (FFA)
• Opening order amount $250 Net 30 or credit card
• We recommend paying the initial order by credit card
</t>
  </si>
  <si>
    <t>Buying Programs &amp; Freight Terms</t>
  </si>
  <si>
    <t xml:space="preserve">• $500+ receives Net 30 and FFA
• $750+ receives Net 60 and FFA
• $1000+ receives Net 90 and FFA
</t>
  </si>
  <si>
    <t>• $3k+ receives 10/1 dating and FFA</t>
  </si>
  <si>
    <t>OUI' PLAY</t>
  </si>
  <si>
    <t>Item #</t>
  </si>
  <si>
    <t>Description</t>
  </si>
  <si>
    <t>Age</t>
  </si>
  <si>
    <t>Page #</t>
  </si>
  <si>
    <t>Master Qty</t>
  </si>
  <si>
    <t>Min Qty</t>
  </si>
  <si>
    <t>WHL</t>
  </si>
  <si>
    <t>MSRP</t>
  </si>
  <si>
    <t>Qty</t>
  </si>
  <si>
    <t>Total $</t>
  </si>
  <si>
    <t>Order in MIN QTY or MASTER QTY increments</t>
  </si>
  <si>
    <t>Early Years</t>
  </si>
  <si>
    <t>birth - 4+ years</t>
  </si>
  <si>
    <t>Baby White</t>
  </si>
  <si>
    <t>DJ06100</t>
  </si>
  <si>
    <t>BabyShaki (9pc display)</t>
  </si>
  <si>
    <t>+3 months</t>
  </si>
  <si>
    <t>DJ06103</t>
  </si>
  <si>
    <t>BabyBloki</t>
  </si>
  <si>
    <t>+12 months</t>
  </si>
  <si>
    <t>DJ06105</t>
  </si>
  <si>
    <t>BabyPopi</t>
  </si>
  <si>
    <t>DJ06108</t>
  </si>
  <si>
    <t>BabyCot (9pc display)</t>
  </si>
  <si>
    <t>DJ06110</t>
  </si>
  <si>
    <t>BabyMusic</t>
  </si>
  <si>
    <t>+10 months</t>
  </si>
  <si>
    <t>DJ06117</t>
  </si>
  <si>
    <t>BabyFishy</t>
  </si>
  <si>
    <t>DJ06118</t>
  </si>
  <si>
    <t>BabyFlower (9pc display)</t>
  </si>
  <si>
    <t>DJ06121</t>
  </si>
  <si>
    <t>BabyAnimali</t>
  </si>
  <si>
    <t>NEW!</t>
  </si>
  <si>
    <t>DJ06122</t>
  </si>
  <si>
    <t>BabyTree</t>
  </si>
  <si>
    <t>+18 months</t>
  </si>
  <si>
    <t>DJ06123</t>
  </si>
  <si>
    <t>BabyBirdi</t>
  </si>
  <si>
    <t>DJ06126</t>
  </si>
  <si>
    <t>BabySquidi</t>
  </si>
  <si>
    <t>+0 months</t>
  </si>
  <si>
    <t>Basic</t>
  </si>
  <si>
    <t>DJ06201</t>
  </si>
  <si>
    <t xml:space="preserve">BigaBasic </t>
  </si>
  <si>
    <t>DJ06202</t>
  </si>
  <si>
    <t>BoitaBasic</t>
  </si>
  <si>
    <t>DJ06206</t>
  </si>
  <si>
    <t>AnimaBasic</t>
  </si>
  <si>
    <t>DJ06209</t>
  </si>
  <si>
    <t>VoluBasic</t>
  </si>
  <si>
    <t>DJ06210</t>
  </si>
  <si>
    <t>GeoBasic</t>
  </si>
  <si>
    <t>+2 years</t>
  </si>
  <si>
    <t>DJ06213</t>
  </si>
  <si>
    <t>LockBasic</t>
  </si>
  <si>
    <t>+3 years</t>
  </si>
  <si>
    <t>Blocks &amp; Towers</t>
  </si>
  <si>
    <t>DJ08505</t>
  </si>
  <si>
    <t xml:space="preserve">Nature and Animal Blocks </t>
  </si>
  <si>
    <t>DJ08506</t>
  </si>
  <si>
    <t xml:space="preserve">My Friends Blocks </t>
  </si>
  <si>
    <t>DJ09101</t>
  </si>
  <si>
    <t>MAXI Topanijungle</t>
  </si>
  <si>
    <t>DJ09108</t>
  </si>
  <si>
    <t>Topanifarm</t>
  </si>
  <si>
    <t>DJ09116</t>
  </si>
  <si>
    <t>Troopo-farm</t>
  </si>
  <si>
    <t>Wooden Puzzles</t>
  </si>
  <si>
    <t>DJ01039</t>
  </si>
  <si>
    <t>Oski</t>
  </si>
  <si>
    <t>DJ01051</t>
  </si>
  <si>
    <t xml:space="preserve">Woodypets                            </t>
  </si>
  <si>
    <t>DJ01111</t>
  </si>
  <si>
    <t>Sava'n'co</t>
  </si>
  <si>
    <t>DJ01116</t>
  </si>
  <si>
    <t>Farm'n'co</t>
  </si>
  <si>
    <t>DJ01119</t>
  </si>
  <si>
    <t>Forest'n'co</t>
  </si>
  <si>
    <t xml:space="preserve">Chez Gaby Farm </t>
  </si>
  <si>
    <t>DJ01488</t>
  </si>
  <si>
    <t>Lucky &amp; Co</t>
  </si>
  <si>
    <t>DJ01678</t>
  </si>
  <si>
    <t>Dressup-mix</t>
  </si>
  <si>
    <t>DJ01815</t>
  </si>
  <si>
    <t>Puzzlo Happy</t>
  </si>
  <si>
    <t>DJ01816</t>
  </si>
  <si>
    <t>Puzzlo Boat</t>
  </si>
  <si>
    <t>DJ01817</t>
  </si>
  <si>
    <t>Puzzlo Music</t>
  </si>
  <si>
    <t>+4 years</t>
  </si>
  <si>
    <t>DJ01818</t>
  </si>
  <si>
    <t>Puzzlo Airport</t>
  </si>
  <si>
    <t>DJ01953</t>
  </si>
  <si>
    <t xml:space="preserve">Tournanimo </t>
  </si>
  <si>
    <t>Pull &amp;
Push</t>
  </si>
  <si>
    <t>DJ06220</t>
  </si>
  <si>
    <t>Greta</t>
  </si>
  <si>
    <t>DJ06231</t>
  </si>
  <si>
    <t>Indy</t>
  </si>
  <si>
    <t>DJ06245</t>
  </si>
  <si>
    <t>Otto</t>
  </si>
  <si>
    <t>DJ06257</t>
  </si>
  <si>
    <t>Jo Truck</t>
  </si>
  <si>
    <t>Early Learning</t>
  </si>
  <si>
    <t>DJ01662</t>
  </si>
  <si>
    <t xml:space="preserve">Clipaclip </t>
  </si>
  <si>
    <t>DJ01663</t>
  </si>
  <si>
    <t xml:space="preserve">Ziptou </t>
  </si>
  <si>
    <t>DJ01664</t>
  </si>
  <si>
    <t xml:space="preserve">Locktou </t>
  </si>
  <si>
    <t>DJ01673</t>
  </si>
  <si>
    <t>Clipacar</t>
  </si>
  <si>
    <t>DJ01676</t>
  </si>
  <si>
    <t>CreaFaces</t>
  </si>
  <si>
    <t>DJ01683</t>
  </si>
  <si>
    <t>Lassanimo</t>
  </si>
  <si>
    <t>DJ01684</t>
  </si>
  <si>
    <t>Vis'n'Roll</t>
  </si>
  <si>
    <t>DJ06300</t>
  </si>
  <si>
    <t>Pi Pop Pidoo</t>
  </si>
  <si>
    <t>DJ06303</t>
  </si>
  <si>
    <t xml:space="preserve">Cachempil Hen </t>
  </si>
  <si>
    <t>DJ06305</t>
  </si>
  <si>
    <t>Tapatou Chicken</t>
  </si>
  <si>
    <t>Cachatou Cow</t>
  </si>
  <si>
    <t>DJ06312</t>
  </si>
  <si>
    <t>Rond Animo</t>
  </si>
  <si>
    <t>DJ06380</t>
  </si>
  <si>
    <t>Piti Rain Stick</t>
  </si>
  <si>
    <t>DJ06385</t>
  </si>
  <si>
    <t>Minihouse</t>
  </si>
  <si>
    <t>DJ06387</t>
  </si>
  <si>
    <t>Minigarage</t>
  </si>
  <si>
    <t>DJ06390</t>
  </si>
  <si>
    <t xml:space="preserve">Tac Boum Pom Tree </t>
  </si>
  <si>
    <t>Animambo Music</t>
  </si>
  <si>
    <t>12 months - 4+ years</t>
  </si>
  <si>
    <t>DJ06002</t>
  </si>
  <si>
    <t>Metallophone</t>
  </si>
  <si>
    <t>DJ06004</t>
  </si>
  <si>
    <t>Hand Drum</t>
  </si>
  <si>
    <t>DJ06005</t>
  </si>
  <si>
    <t>Tambourine</t>
  </si>
  <si>
    <t>DJ06006</t>
  </si>
  <si>
    <t>Electronic Piano 18 Keys</t>
  </si>
  <si>
    <t>DJ06008</t>
  </si>
  <si>
    <t>Maracas (9pc display)</t>
  </si>
  <si>
    <t>DJ06009</t>
  </si>
  <si>
    <t>Whistle (9pc display)</t>
  </si>
  <si>
    <t>DJ06010</t>
  </si>
  <si>
    <t xml:space="preserve">Flute </t>
  </si>
  <si>
    <t>DJ06011</t>
  </si>
  <si>
    <t xml:space="preserve">Harmonica (9pc display) </t>
  </si>
  <si>
    <t>DJ06013</t>
  </si>
  <si>
    <t>Ukulele</t>
  </si>
  <si>
    <t>DJ06016</t>
  </si>
  <si>
    <t>Set of 3 Instruments: Tambourine - Maracas - Castanet</t>
  </si>
  <si>
    <t>DJ06019</t>
  </si>
  <si>
    <t>Kalimba</t>
  </si>
  <si>
    <t>DJ06021</t>
  </si>
  <si>
    <t>Maracas Jaguar (9pc display)</t>
  </si>
  <si>
    <t>DJ06022</t>
  </si>
  <si>
    <t>Bongo</t>
  </si>
  <si>
    <t>DJ06023</t>
  </si>
  <si>
    <t>Synthesizer</t>
  </si>
  <si>
    <t>DJ06024</t>
  </si>
  <si>
    <t>Guitar</t>
  </si>
  <si>
    <t>DJ06026</t>
  </si>
  <si>
    <t>Rain Stick (6pc display)</t>
  </si>
  <si>
    <t>DJ06027</t>
  </si>
  <si>
    <t>Musical Carnival</t>
  </si>
  <si>
    <t>Subtotal</t>
  </si>
  <si>
    <t>Role Play</t>
  </si>
  <si>
    <t>18 months  - 4+ years</t>
  </si>
  <si>
    <t>DJ06504</t>
  </si>
  <si>
    <t>Lila's Cooker</t>
  </si>
  <si>
    <t>3-6 years</t>
  </si>
  <si>
    <t>DJ06512</t>
  </si>
  <si>
    <t>Tea Time</t>
  </si>
  <si>
    <t>DJ06516</t>
  </si>
  <si>
    <t xml:space="preserve">Oscar &amp; Cannelle Patisserie    </t>
  </si>
  <si>
    <t>DJ06527</t>
  </si>
  <si>
    <t xml:space="preserve">My Picnic </t>
  </si>
  <si>
    <t>DJ06537</t>
  </si>
  <si>
    <t>Aki &amp; Maki Sushi Box</t>
  </si>
  <si>
    <t>DJ06547</t>
  </si>
  <si>
    <t xml:space="preserve">Dinner Time, Kittens! </t>
  </si>
  <si>
    <t>DJ06552</t>
  </si>
  <si>
    <t>My Vanity Case</t>
  </si>
  <si>
    <t>DJ06553</t>
  </si>
  <si>
    <t xml:space="preserve">Flora Dressing Table        </t>
  </si>
  <si>
    <t>DJ06620</t>
  </si>
  <si>
    <t xml:space="preserve">Emile &amp; Olive Food Truck       </t>
  </si>
  <si>
    <t>DJ06626</t>
  </si>
  <si>
    <t>Leo's Cooker</t>
  </si>
  <si>
    <t>DJ06633</t>
  </si>
  <si>
    <t>Fox's Party</t>
  </si>
  <si>
    <t>DJ06639</t>
  </si>
  <si>
    <t>Lili Rose's Tea Party</t>
  </si>
  <si>
    <t>DJ06647</t>
  </si>
  <si>
    <t>Birdie's Makeup</t>
  </si>
  <si>
    <t>Educational Games</t>
  </si>
  <si>
    <t>2 - 10+ years</t>
  </si>
  <si>
    <t>Little Games</t>
  </si>
  <si>
    <t>DJ05060</t>
  </si>
  <si>
    <t>Little Puzzle</t>
  </si>
  <si>
    <t>2.5-5 years</t>
  </si>
  <si>
    <t>DJ05061</t>
  </si>
  <si>
    <t>Little Match</t>
  </si>
  <si>
    <t>DJ05062</t>
  </si>
  <si>
    <t>Little Family</t>
  </si>
  <si>
    <t>DJ05063</t>
  </si>
  <si>
    <t>Little Mime</t>
  </si>
  <si>
    <t>DJ08551</t>
  </si>
  <si>
    <t>Little Observation</t>
  </si>
  <si>
    <t>DJ08552</t>
  </si>
  <si>
    <t>Little Memo</t>
  </si>
  <si>
    <t>DJ08553</t>
  </si>
  <si>
    <t>Little Association</t>
  </si>
  <si>
    <t>DJ08555</t>
  </si>
  <si>
    <t>Little Cooperation</t>
  </si>
  <si>
    <t>DJ08557</t>
  </si>
  <si>
    <t>Little Action</t>
  </si>
  <si>
    <t>Puzzle Duo</t>
  </si>
  <si>
    <t>DJ08147</t>
  </si>
  <si>
    <t>Animals</t>
  </si>
  <si>
    <t>DJ08148</t>
  </si>
  <si>
    <t>Racing Cars</t>
  </si>
  <si>
    <t>DJ08156</t>
  </si>
  <si>
    <t>Hide and Seek</t>
  </si>
  <si>
    <t>DJ08157</t>
  </si>
  <si>
    <t>Mom and Baby</t>
  </si>
  <si>
    <t>DJ08162</t>
  </si>
  <si>
    <t>Opposites</t>
  </si>
  <si>
    <t>DJ08164</t>
  </si>
  <si>
    <t>Habitat</t>
  </si>
  <si>
    <t>DJ08166</t>
  </si>
  <si>
    <t>Dinner’s Ready</t>
  </si>
  <si>
    <t>My First Games</t>
  </si>
  <si>
    <t>DJ01688</t>
  </si>
  <si>
    <t>Navy-Loto</t>
  </si>
  <si>
    <t>DJ06432</t>
  </si>
  <si>
    <t xml:space="preserve">Ze Geoanimo </t>
  </si>
  <si>
    <t>DJ06433</t>
  </si>
  <si>
    <t>Ze Balanceo</t>
  </si>
  <si>
    <t>DJ06434</t>
  </si>
  <si>
    <t>Ze Totanimo</t>
  </si>
  <si>
    <t>DJ08115</t>
  </si>
  <si>
    <t>Animals Domino</t>
  </si>
  <si>
    <t>DJ08116</t>
  </si>
  <si>
    <t>Animals Memo</t>
  </si>
  <si>
    <t>DJ08126</t>
  </si>
  <si>
    <t>Animo-Puzzle Memo</t>
  </si>
  <si>
    <t>DJ08132</t>
  </si>
  <si>
    <t>Bingo Mémo Domino - Dinosaurs</t>
  </si>
  <si>
    <t>DJ08135</t>
  </si>
  <si>
    <t>Farm Tactilo Loto</t>
  </si>
  <si>
    <t>DJ08165</t>
  </si>
  <si>
    <t>Animo-Puzzle Domino</t>
  </si>
  <si>
    <t>InZeBox</t>
  </si>
  <si>
    <t>DJ03080</t>
  </si>
  <si>
    <t>Portraito</t>
  </si>
  <si>
    <t>DJ03083</t>
  </si>
  <si>
    <t>Aventuro</t>
  </si>
  <si>
    <t>DJ03084</t>
  </si>
  <si>
    <t>Belissimo</t>
  </si>
  <si>
    <t>DJ03086</t>
  </si>
  <si>
    <t>Jobissimo</t>
  </si>
  <si>
    <t>Wooden Magnets</t>
  </si>
  <si>
    <t>DJ03100</t>
  </si>
  <si>
    <t>38 Big Letters</t>
  </si>
  <si>
    <t>DJ03111</t>
  </si>
  <si>
    <t>Crazy</t>
  </si>
  <si>
    <t>DJ03118</t>
  </si>
  <si>
    <t>Coucou</t>
  </si>
  <si>
    <t>DJ03124</t>
  </si>
  <si>
    <t>Magnimo</t>
  </si>
  <si>
    <t>DJ03130</t>
  </si>
  <si>
    <t>Geoform</t>
  </si>
  <si>
    <t>Magnetic Fishing</t>
  </si>
  <si>
    <t>DJ01653</t>
  </si>
  <si>
    <t>Fishing Colour</t>
  </si>
  <si>
    <t>DJ01657</t>
  </si>
  <si>
    <t>Fishing Mermaid</t>
  </si>
  <si>
    <t>DJ01658</t>
  </si>
  <si>
    <t>Fishing Graphic</t>
  </si>
  <si>
    <t>Tap Tap Games</t>
  </si>
  <si>
    <t>DJ06641</t>
  </si>
  <si>
    <t>Tap Tap Vehicles</t>
  </si>
  <si>
    <t>DJ06642</t>
  </si>
  <si>
    <t>Tap Tap Space</t>
  </si>
  <si>
    <t>DJ06643</t>
  </si>
  <si>
    <t>Tap Tap Garden</t>
  </si>
  <si>
    <t>Step by Step</t>
  </si>
  <si>
    <t>DJ08319</t>
  </si>
  <si>
    <t>Animo and Co</t>
  </si>
  <si>
    <t>4-7 years</t>
  </si>
  <si>
    <t>DJ08320</t>
  </si>
  <si>
    <t>Josephine and Co</t>
  </si>
  <si>
    <t>DJ08321</t>
  </si>
  <si>
    <t>Arthur and Co</t>
  </si>
  <si>
    <t>DJ08324</t>
  </si>
  <si>
    <t>Graff' and Co</t>
  </si>
  <si>
    <t>Kinoptik</t>
  </si>
  <si>
    <t>DJ05600</t>
  </si>
  <si>
    <t>Animonster - 25pcs</t>
  </si>
  <si>
    <t>5-8 years</t>
  </si>
  <si>
    <t>DJ05602</t>
  </si>
  <si>
    <t>Garden - 107pcs</t>
  </si>
  <si>
    <t>DJ05610</t>
  </si>
  <si>
    <t>City - 123pcs</t>
  </si>
  <si>
    <t>6-10 years</t>
  </si>
  <si>
    <t>DJ05611</t>
  </si>
  <si>
    <t>Robots - 60pcs</t>
  </si>
  <si>
    <t>Zig &amp; Go</t>
  </si>
  <si>
    <t>DJ05640</t>
  </si>
  <si>
    <t>Zig &amp; Go Roll - 28 pcs</t>
  </si>
  <si>
    <t>7-99 years</t>
  </si>
  <si>
    <t>DJ05641</t>
  </si>
  <si>
    <t>Zig &amp; Go Curv - 27 pcs</t>
  </si>
  <si>
    <t>DJ05642</t>
  </si>
  <si>
    <t>Zig &amp; Go Dring - 25 pcs</t>
  </si>
  <si>
    <t>DJ05643</t>
  </si>
  <si>
    <t>Zig &amp; Go Wroom - 45 pcs</t>
  </si>
  <si>
    <t>8-99 years</t>
  </si>
  <si>
    <t>DJ05644</t>
  </si>
  <si>
    <t>Zig &amp; Go Big Boum Wall - 48 pcs</t>
  </si>
  <si>
    <t>DJ05645</t>
  </si>
  <si>
    <t>Zig &amp; Go Music - 52pcs</t>
  </si>
  <si>
    <t>DJ00590-F</t>
  </si>
  <si>
    <t>Zig &amp; Go LCD Screen FREE w/ $500 Zig &amp; Go Order</t>
  </si>
  <si>
    <t>-</t>
  </si>
  <si>
    <t>n/a</t>
  </si>
  <si>
    <t>Puzzles</t>
  </si>
  <si>
    <t>2 - 99+ years</t>
  </si>
  <si>
    <t>Mini</t>
  </si>
  <si>
    <t>DJ07264</t>
  </si>
  <si>
    <t>Ice Cream Truck - 16pcs</t>
  </si>
  <si>
    <t>DJ07266</t>
  </si>
  <si>
    <t xml:space="preserve">The Aquarium - 16pcs </t>
  </si>
  <si>
    <t>DJ07267</t>
  </si>
  <si>
    <t>The Locomotive - 16pcs</t>
  </si>
  <si>
    <t>DJ07269</t>
  </si>
  <si>
    <t>The Fire Truck - 16pcs</t>
  </si>
  <si>
    <t>DJ07270</t>
  </si>
  <si>
    <t>The Hot Air Balloon - 16pcs</t>
  </si>
  <si>
    <t>DJ07271</t>
  </si>
  <si>
    <t>Spaceship - 16 pcs</t>
  </si>
  <si>
    <t>Silhouette</t>
  </si>
  <si>
    <t>DJ07201</t>
  </si>
  <si>
    <t>The Tiger's Walk - 24pcs</t>
  </si>
  <si>
    <t>DJ07207</t>
  </si>
  <si>
    <t>Pachat and His Friends - 24 pcs</t>
  </si>
  <si>
    <t>DJ07208</t>
  </si>
  <si>
    <t>Haathee, Asian Elephant - 24pcs</t>
  </si>
  <si>
    <t>DJ07212</t>
  </si>
  <si>
    <t>The 3 Little Pigs - 24 pcs</t>
  </si>
  <si>
    <t>DJ07214</t>
  </si>
  <si>
    <t>Edmond the Dragon - 24pcs</t>
  </si>
  <si>
    <t>DJ07215</t>
  </si>
  <si>
    <t xml:space="preserve">Hello Owl - 24pcs </t>
  </si>
  <si>
    <t>DJ07220</t>
  </si>
  <si>
    <t>The Pirate And His Treasure - 36pcs</t>
  </si>
  <si>
    <t>DJ07225</t>
  </si>
  <si>
    <t>The Fairy And The Unicorn - 36pcs</t>
  </si>
  <si>
    <t>DJ07226</t>
  </si>
  <si>
    <t>Super Star - 36pcs</t>
  </si>
  <si>
    <t>DJ07227</t>
  </si>
  <si>
    <t>The Ballerina With The Flower - 36pcs</t>
  </si>
  <si>
    <t>DJ07230</t>
  </si>
  <si>
    <t>Little Red Riding Hood - 36 pcs</t>
  </si>
  <si>
    <t>DJ07232</t>
  </si>
  <si>
    <t xml:space="preserve">Cinderella - 36pcs </t>
  </si>
  <si>
    <t>DJ07236</t>
  </si>
  <si>
    <t>Kokeishi - 36 pcs</t>
  </si>
  <si>
    <t>DJ07237</t>
  </si>
  <si>
    <t>Full Moon Knight-36pcs</t>
  </si>
  <si>
    <t>DJ07238</t>
  </si>
  <si>
    <t>The Princess of Spring - 36 pcs</t>
  </si>
  <si>
    <t>DJ07239</t>
  </si>
  <si>
    <t>Bob The Robot - 36 pcs</t>
  </si>
  <si>
    <t>DJ07241</t>
  </si>
  <si>
    <t>Barbarossa's Boat - 54pcs</t>
  </si>
  <si>
    <t>+5 years</t>
  </si>
  <si>
    <t>DJ07242</t>
  </si>
  <si>
    <t>Aquadic Paradise - 54pcs</t>
  </si>
  <si>
    <t>DJ07244</t>
  </si>
  <si>
    <t>In the Jungle - 54pcs</t>
  </si>
  <si>
    <t>DJ07246</t>
  </si>
  <si>
    <t xml:space="preserve">The Fairy Castle - 54pcs </t>
  </si>
  <si>
    <t>DJ07254</t>
  </si>
  <si>
    <t>Elise's Carriage - 54 pcs</t>
  </si>
  <si>
    <t>DJ07256</t>
  </si>
  <si>
    <t>Vaillant And The Dragon - 54pcs</t>
  </si>
  <si>
    <t>DJ07280</t>
  </si>
  <si>
    <t>Firmin The Little Puppy - 24 pcs</t>
  </si>
  <si>
    <t>DJ07282</t>
  </si>
  <si>
    <t>Leo The Panda - 24 pcs</t>
  </si>
  <si>
    <t>Progressive</t>
  </si>
  <si>
    <t>DJ07112</t>
  </si>
  <si>
    <t>Honoré &amp; Friends - 9/12/15 pcs</t>
  </si>
  <si>
    <t>DJ07135</t>
  </si>
  <si>
    <t>In the Jungle - 3/4/5/6 pcs</t>
  </si>
  <si>
    <t>DJ07143</t>
  </si>
  <si>
    <t>In the Forest - 9/12/16 pcs</t>
  </si>
  <si>
    <t>DJ07144</t>
  </si>
  <si>
    <t>In the Sea - 4/6/9 pcs</t>
  </si>
  <si>
    <t>DJ07147</t>
  </si>
  <si>
    <t>Henri &amp; Friends - 9/12/15 pcs</t>
  </si>
  <si>
    <t>Giant Floor</t>
  </si>
  <si>
    <t>DJ07117</t>
  </si>
  <si>
    <t xml:space="preserve">Tactile Farm - 12pcs </t>
  </si>
  <si>
    <t>DJ07129</t>
  </si>
  <si>
    <t>The Pirate Ship - 36pcs</t>
  </si>
  <si>
    <t>DJ07170</t>
  </si>
  <si>
    <t>Leon the Dragon - 58pcs</t>
  </si>
  <si>
    <t>DJ07171</t>
  </si>
  <si>
    <t>Animal Parade - 36pcs</t>
  </si>
  <si>
    <t>Observation</t>
  </si>
  <si>
    <t>DJ07412</t>
  </si>
  <si>
    <t xml:space="preserve">Around The World + booklet - 200pcs </t>
  </si>
  <si>
    <t>+6 years</t>
  </si>
  <si>
    <t>DJ07413</t>
  </si>
  <si>
    <t>Space + booklet - 200pcs</t>
  </si>
  <si>
    <t>DJ07420</t>
  </si>
  <si>
    <t>World's Animals + booklet - 100pcs</t>
  </si>
  <si>
    <t>DJ07451</t>
  </si>
  <si>
    <t>Aero Club - 200pcs</t>
  </si>
  <si>
    <t>DJ07452</t>
  </si>
  <si>
    <t>Rio Carnival - 200pcs</t>
  </si>
  <si>
    <t>DJ07504</t>
  </si>
  <si>
    <t>Enchanted Forest - 100pcs</t>
  </si>
  <si>
    <t>DJ07560</t>
  </si>
  <si>
    <t>In a Video Game - 200pcs</t>
  </si>
  <si>
    <t>DJ07561</t>
  </si>
  <si>
    <t>Tales - 54pcs</t>
  </si>
  <si>
    <t>DJ07564</t>
  </si>
  <si>
    <t>Automobile Rally - 54 pcs</t>
  </si>
  <si>
    <t>DJ07588</t>
  </si>
  <si>
    <t>The Orchestra - 35pcs</t>
  </si>
  <si>
    <t>DJ07595</t>
  </si>
  <si>
    <t>Hedgehog School - 35 pcs</t>
  </si>
  <si>
    <t>Gallery</t>
  </si>
  <si>
    <t>DJ07602</t>
  </si>
  <si>
    <t xml:space="preserve">Arbracadabra - 200pcs </t>
  </si>
  <si>
    <t>DJ07607</t>
  </si>
  <si>
    <t>Children's Walk - 200pcs</t>
  </si>
  <si>
    <t>DJ07608</t>
  </si>
  <si>
    <t>Cinematograph - 100pcs</t>
  </si>
  <si>
    <t>DJ07616</t>
  </si>
  <si>
    <t>Miss Birdy - 350pcs</t>
  </si>
  <si>
    <t>+7 years</t>
  </si>
  <si>
    <t>DJ07617</t>
  </si>
  <si>
    <t>Summer Lake - 350 pcs</t>
  </si>
  <si>
    <t>DJ07618</t>
  </si>
  <si>
    <t>River Party - 350 pc</t>
  </si>
  <si>
    <t>DJ07626</t>
  </si>
  <si>
    <t>Fantasy Orchestra - 500pcs</t>
  </si>
  <si>
    <t>+8 years</t>
  </si>
  <si>
    <t>DJ07628</t>
  </si>
  <si>
    <t>Yokai - 500pcs</t>
  </si>
  <si>
    <t>DJ07639</t>
  </si>
  <si>
    <t>King's Party - 100pcs</t>
  </si>
  <si>
    <t>DJ07641</t>
  </si>
  <si>
    <t>Treehouse - 100pcs</t>
  </si>
  <si>
    <t>DJ07645</t>
  </si>
  <si>
    <t>Leopard - 1000pc</t>
  </si>
  <si>
    <t>+9 years</t>
  </si>
  <si>
    <t>DJ07646</t>
  </si>
  <si>
    <t>Land and Sea - 1000pcs</t>
  </si>
  <si>
    <t>DJ07647</t>
  </si>
  <si>
    <t>Rainbow Tigers - 1000pcs</t>
  </si>
  <si>
    <t>DJ07649</t>
  </si>
  <si>
    <t>Magic India - 1000 pcs</t>
  </si>
  <si>
    <t xml:space="preserve"> Puzz'  Art</t>
  </si>
  <si>
    <t>DJ07651</t>
  </si>
  <si>
    <t>Octopus - 350pcs</t>
  </si>
  <si>
    <t>DJ07652</t>
  </si>
  <si>
    <t>Elephant - 150pcs</t>
  </si>
  <si>
    <t>DJ07653</t>
  </si>
  <si>
    <t>Sea Horse - 350pcs</t>
  </si>
  <si>
    <t>DJ07654</t>
  </si>
  <si>
    <t>Lion - 150pcs</t>
  </si>
  <si>
    <t>DJ07655</t>
  </si>
  <si>
    <t>Chameleon - 150pcs</t>
  </si>
  <si>
    <t>DJ07656</t>
  </si>
  <si>
    <t>Dodo - 350 pcs</t>
  </si>
  <si>
    <t>DESIGN BY</t>
  </si>
  <si>
    <t>Le Petit Artist</t>
  </si>
  <si>
    <t>Painting</t>
  </si>
  <si>
    <t>DJ09685</t>
  </si>
  <si>
    <t>Nature</t>
  </si>
  <si>
    <t>DJ09686</t>
  </si>
  <si>
    <t>Colorful Parade</t>
  </si>
  <si>
    <t>DJ09878</t>
  </si>
  <si>
    <t>My First Painting Petite Barbouille</t>
  </si>
  <si>
    <t>DJ09887</t>
  </si>
  <si>
    <t>Paint with Water</t>
  </si>
  <si>
    <t>DJ09061</t>
  </si>
  <si>
    <t>Hidden in the Sky</t>
  </si>
  <si>
    <t>DJ09063</t>
  </si>
  <si>
    <t>Hidden in the Garden</t>
  </si>
  <si>
    <t>DJ09064</t>
  </si>
  <si>
    <t>Hidden in the Woods</t>
  </si>
  <si>
    <t>Dough</t>
  </si>
  <si>
    <t>DJ09755</t>
  </si>
  <si>
    <t>Introduction to Dough</t>
  </si>
  <si>
    <t>DJ09893</t>
  </si>
  <si>
    <t>Drawings</t>
  </si>
  <si>
    <t>DJ09894</t>
  </si>
  <si>
    <t>Dough Circles</t>
  </si>
  <si>
    <t>Coloring</t>
  </si>
  <si>
    <t>DJ08988</t>
  </si>
  <si>
    <t>Magali's Friends</t>
  </si>
  <si>
    <t>DJ08992</t>
  </si>
  <si>
    <t>Chalkboard Cuties</t>
  </si>
  <si>
    <t>DJ09886</t>
  </si>
  <si>
    <t>Marie's Pretty Dresses</t>
  </si>
  <si>
    <t>Collage</t>
  </si>
  <si>
    <t>DJ08664</t>
  </si>
  <si>
    <t>Collages for Little Ones</t>
  </si>
  <si>
    <t>DJ08897</t>
  </si>
  <si>
    <t>Millefiori</t>
  </si>
  <si>
    <t>DJ08930</t>
  </si>
  <si>
    <t>Beadazzled</t>
  </si>
  <si>
    <t>DJ09097</t>
  </si>
  <si>
    <t>Soft Jungle</t>
  </si>
  <si>
    <t>DJ09864</t>
  </si>
  <si>
    <t>Sweet Nature</t>
  </si>
  <si>
    <t>DJ09867</t>
  </si>
  <si>
    <t>PomPom Puppies</t>
  </si>
  <si>
    <t>DJ09868</t>
  </si>
  <si>
    <t>Animal Loops</t>
  </si>
  <si>
    <t>DJ09875</t>
  </si>
  <si>
    <t>Happy Monsters</t>
  </si>
  <si>
    <t>DJ09876</t>
  </si>
  <si>
    <t>Le Grand Artist</t>
  </si>
  <si>
    <t>6+ years</t>
  </si>
  <si>
    <t>Artistic Plastic</t>
  </si>
  <si>
    <t>DJ09498</t>
  </si>
  <si>
    <t>Hairstyling Accessories</t>
  </si>
  <si>
    <t>7-13 years</t>
  </si>
  <si>
    <t>DJ09499</t>
  </si>
  <si>
    <t>Ring Collection</t>
  </si>
  <si>
    <t>Artistic Aqua</t>
  </si>
  <si>
    <t>DJ09482</t>
  </si>
  <si>
    <t>Country Charm</t>
  </si>
  <si>
    <t>DJ09483</t>
  </si>
  <si>
    <t>Sea Charm</t>
  </si>
  <si>
    <t>Artistic Patch</t>
  </si>
  <si>
    <t>DJ09462</t>
  </si>
  <si>
    <t>Cosmos - Foil</t>
  </si>
  <si>
    <t>DJ09463</t>
  </si>
  <si>
    <t>Dinosaurs - Foil</t>
  </si>
  <si>
    <t>DJ09465</t>
  </si>
  <si>
    <t>Petals - Glitter</t>
  </si>
  <si>
    <t>DJ09466</t>
  </si>
  <si>
    <t>Ocean - Glitter</t>
  </si>
  <si>
    <t>DJ09469</t>
  </si>
  <si>
    <t>Little Pets - Velvet</t>
  </si>
  <si>
    <t>DJ09471</t>
  </si>
  <si>
    <t>Wilderness - Velvet</t>
  </si>
  <si>
    <t>Artistic Beads</t>
  </si>
  <si>
    <t>DJ09474</t>
  </si>
  <si>
    <t>Around the World</t>
  </si>
  <si>
    <t>DJ09475</t>
  </si>
  <si>
    <t>Flowers and Fur</t>
  </si>
  <si>
    <t>Mosaics</t>
  </si>
  <si>
    <t>DJ09420</t>
  </si>
  <si>
    <t>Party Dresses</t>
  </si>
  <si>
    <t>DJ09421</t>
  </si>
  <si>
    <t>Ace at the Wheel</t>
  </si>
  <si>
    <t>DJ09422</t>
  </si>
  <si>
    <t>Deep in the Jungle</t>
  </si>
  <si>
    <t>DJ09423</t>
  </si>
  <si>
    <t>The Mermaids' Song</t>
  </si>
  <si>
    <t>DJ08649</t>
  </si>
  <si>
    <t>In the Garden</t>
  </si>
  <si>
    <t>DJ08651</t>
  </si>
  <si>
    <t>3D Funny Freaks</t>
  </si>
  <si>
    <t>DJ08652</t>
  </si>
  <si>
    <t>3D Fantasy Forest</t>
  </si>
  <si>
    <t>Spirals</t>
  </si>
  <si>
    <t>DJ08736</t>
  </si>
  <si>
    <t>10 Theme Block</t>
  </si>
  <si>
    <t>DJ08737</t>
  </si>
  <si>
    <t>Dress Patterns</t>
  </si>
  <si>
    <t>Scoubidou</t>
  </si>
  <si>
    <t>DJ09413</t>
  </si>
  <si>
    <t>Magic Manes</t>
  </si>
  <si>
    <t>Glass Bead Pictures</t>
  </si>
  <si>
    <t>DJ09409</t>
  </si>
  <si>
    <t>Wonderland          Coming 2022!</t>
  </si>
  <si>
    <t>DJ09410</t>
  </si>
  <si>
    <t>Zoology                    Coming 2022!</t>
  </si>
  <si>
    <t>Multi-Activity Kit</t>
  </si>
  <si>
    <t>DJ09330</t>
  </si>
  <si>
    <t>The Flower Garden</t>
  </si>
  <si>
    <t>DJ09331</t>
  </si>
  <si>
    <t>The World of Dinosaurs</t>
  </si>
  <si>
    <t>Colored Sands &amp; Glitters</t>
  </si>
  <si>
    <t>DJ08661</t>
  </si>
  <si>
    <t xml:space="preserve">Fish Rainbows </t>
  </si>
  <si>
    <t>6-11 years</t>
  </si>
  <si>
    <t>DJ08663</t>
  </si>
  <si>
    <t>Dazzling Birds</t>
  </si>
  <si>
    <t>DJ09500</t>
  </si>
  <si>
    <t xml:space="preserve">Glitter Dresses </t>
  </si>
  <si>
    <t>DJ09503</t>
  </si>
  <si>
    <t xml:space="preserve">Butterflies </t>
  </si>
  <si>
    <t>DJ09507</t>
  </si>
  <si>
    <t>Mermaids</t>
  </si>
  <si>
    <t>DJ09509</t>
  </si>
  <si>
    <t>Tropico</t>
  </si>
  <si>
    <t>8-14 years</t>
  </si>
  <si>
    <t>DJ09516</t>
  </si>
  <si>
    <t>The Gentle Life of Fairies</t>
  </si>
  <si>
    <t>Quilling</t>
  </si>
  <si>
    <t>DJ08621</t>
  </si>
  <si>
    <t xml:space="preserve">Spiral Seasons                               </t>
  </si>
  <si>
    <t>Paper Creation</t>
  </si>
  <si>
    <t>DJ09447</t>
  </si>
  <si>
    <t>The King</t>
  </si>
  <si>
    <t>DJ09448</t>
  </si>
  <si>
    <t>Amazonie</t>
  </si>
  <si>
    <t>DJ09825</t>
  </si>
  <si>
    <t>Le Grand Dressing Room</t>
  </si>
  <si>
    <t>Beads &amp; Jewelry</t>
  </si>
  <si>
    <t>DJ09818</t>
  </si>
  <si>
    <t>Celeste</t>
  </si>
  <si>
    <t>DJ09838</t>
  </si>
  <si>
    <t>Tiny Beads</t>
  </si>
  <si>
    <t>Do It Yourself</t>
  </si>
  <si>
    <t>4-7+ years</t>
  </si>
  <si>
    <t>D I Y</t>
  </si>
  <si>
    <t>DJ07900</t>
  </si>
  <si>
    <t>Jungle Animal Masks</t>
  </si>
  <si>
    <t>DJ07901</t>
  </si>
  <si>
    <t>Like A Princess Tiaras</t>
  </si>
  <si>
    <t>DJ07902</t>
  </si>
  <si>
    <t>Like A Pirate Swords</t>
  </si>
  <si>
    <t>DJ07906</t>
  </si>
  <si>
    <t>Little Secrets Box</t>
  </si>
  <si>
    <t>DJ07908</t>
  </si>
  <si>
    <t>Pretty Flower Mirrors</t>
  </si>
  <si>
    <t>DJ07920</t>
  </si>
  <si>
    <t>Sweet Windmills</t>
  </si>
  <si>
    <t>DJ07922</t>
  </si>
  <si>
    <t>Space Immersion Kaliedscope</t>
  </si>
  <si>
    <t>DJ07923</t>
  </si>
  <si>
    <t>Spots Windmills</t>
  </si>
  <si>
    <t>DJ07945</t>
  </si>
  <si>
    <t>Woodland Beauty Fan &amp; Case</t>
  </si>
  <si>
    <t>DJ07950</t>
  </si>
  <si>
    <t>Little Fairies Magic Wands</t>
  </si>
  <si>
    <t>DJ07952</t>
  </si>
  <si>
    <t>Bloom Baskets</t>
  </si>
  <si>
    <t>Petit Gift</t>
  </si>
  <si>
    <t>Origami</t>
  </si>
  <si>
    <t>DJ08754</t>
  </si>
  <si>
    <t>Tropics</t>
  </si>
  <si>
    <t>DJ08755</t>
  </si>
  <si>
    <t>Sea Creatures</t>
  </si>
  <si>
    <t>DJ08756</t>
  </si>
  <si>
    <t>Sweet Treats</t>
  </si>
  <si>
    <t>DJ08757</t>
  </si>
  <si>
    <t>Pretty Faces</t>
  </si>
  <si>
    <t>4-8 years</t>
  </si>
  <si>
    <t>DJ08758</t>
  </si>
  <si>
    <t>Dinosaurs</t>
  </si>
  <si>
    <t>DJ08760</t>
  </si>
  <si>
    <t>Planes</t>
  </si>
  <si>
    <t>DJ08761</t>
  </si>
  <si>
    <t xml:space="preserve">Animals </t>
  </si>
  <si>
    <t>DJ08773</t>
  </si>
  <si>
    <t xml:space="preserve">Fortune Tellers - Flowers </t>
  </si>
  <si>
    <t>DJ08777</t>
  </si>
  <si>
    <t xml:space="preserve">Polar Animals </t>
  </si>
  <si>
    <t>DJ08779</t>
  </si>
  <si>
    <t>Floating Boats</t>
  </si>
  <si>
    <t>DJ09660</t>
  </si>
  <si>
    <t>Flexmonsters</t>
  </si>
  <si>
    <t>DJ09661</t>
  </si>
  <si>
    <t>Flexanimals</t>
  </si>
  <si>
    <t>Transfers</t>
  </si>
  <si>
    <t>DJ09560</t>
  </si>
  <si>
    <t>Around The World</t>
  </si>
  <si>
    <t>DJ09566</t>
  </si>
  <si>
    <t>In Fairyland</t>
  </si>
  <si>
    <t>Sticker Stories</t>
  </si>
  <si>
    <t>DJ08952</t>
  </si>
  <si>
    <t>The Funfair</t>
  </si>
  <si>
    <t>DJ08953</t>
  </si>
  <si>
    <t>Adventures at Sea</t>
  </si>
  <si>
    <t>DJ08956</t>
  </si>
  <si>
    <t>The Magical Forest</t>
  </si>
  <si>
    <t>DJ09070</t>
  </si>
  <si>
    <t>Clothes</t>
  </si>
  <si>
    <t>DJ09071</t>
  </si>
  <si>
    <t>DJ09072</t>
  </si>
  <si>
    <t>House</t>
  </si>
  <si>
    <t>DJ09073</t>
  </si>
  <si>
    <t>Cars</t>
  </si>
  <si>
    <t>DJ08944</t>
  </si>
  <si>
    <t>Portrait Gallery</t>
  </si>
  <si>
    <t>DJ08887</t>
  </si>
  <si>
    <t>Khan</t>
  </si>
  <si>
    <t>DJ08888</t>
  </si>
  <si>
    <t>Coco</t>
  </si>
  <si>
    <t>DJ08898</t>
  </si>
  <si>
    <t>Butterflies</t>
  </si>
  <si>
    <t>DJ08899</t>
  </si>
  <si>
    <t>Painting Surprises</t>
  </si>
  <si>
    <t>DJ09658</t>
  </si>
  <si>
    <t xml:space="preserve">Fanciful Bestiary </t>
  </si>
  <si>
    <t>6-9 years</t>
  </si>
  <si>
    <t>DJ09659</t>
  </si>
  <si>
    <t>Snack Time</t>
  </si>
  <si>
    <t>Scratch Art</t>
  </si>
  <si>
    <t>DJ09092</t>
  </si>
  <si>
    <t>Bugs</t>
  </si>
  <si>
    <t>DJ09093</t>
  </si>
  <si>
    <t>Country Creatures</t>
  </si>
  <si>
    <t>DJ09719</t>
  </si>
  <si>
    <t>Fantasy Garden</t>
  </si>
  <si>
    <t>DJ09723</t>
  </si>
  <si>
    <t xml:space="preserve">Full Moon </t>
  </si>
  <si>
    <t>DJ09725</t>
  </si>
  <si>
    <t xml:space="preserve">The Beauties’ Ball </t>
  </si>
  <si>
    <t>DJ09726</t>
  </si>
  <si>
    <t>When Dinosaurs Reigned</t>
  </si>
  <si>
    <t>DJ09727</t>
  </si>
  <si>
    <t>Cosmic Mission</t>
  </si>
  <si>
    <t>DJ09728</t>
  </si>
  <si>
    <t>Lush Nature</t>
  </si>
  <si>
    <t>DJ09729</t>
  </si>
  <si>
    <t>Sealife</t>
  </si>
  <si>
    <t>DJ09735</t>
  </si>
  <si>
    <t>At Night</t>
  </si>
  <si>
    <t>DJ09736</t>
  </si>
  <si>
    <t>Diamond - Stickers</t>
  </si>
  <si>
    <t>DJ09737</t>
  </si>
  <si>
    <t>Iron - Stickers</t>
  </si>
  <si>
    <t>DJ09738</t>
  </si>
  <si>
    <t>The Picnic</t>
  </si>
  <si>
    <t>Sticker Kits</t>
  </si>
  <si>
    <t>DJ08932</t>
  </si>
  <si>
    <t>Create Animals</t>
  </si>
  <si>
    <t>DJ08934</t>
  </si>
  <si>
    <t>Make-A-Face</t>
  </si>
  <si>
    <t>DJ09044</t>
  </si>
  <si>
    <t>DJ09045</t>
  </si>
  <si>
    <t>Hairdresser</t>
  </si>
  <si>
    <t>DJ09046</t>
  </si>
  <si>
    <t>Large Animals</t>
  </si>
  <si>
    <t>Stickers</t>
  </si>
  <si>
    <t>DJ08830</t>
  </si>
  <si>
    <t xml:space="preserve">Princess Marguerite </t>
  </si>
  <si>
    <t>DJ08839</t>
  </si>
  <si>
    <t xml:space="preserve">Pirates </t>
  </si>
  <si>
    <t>DJ08841</t>
  </si>
  <si>
    <t>DJ08842</t>
  </si>
  <si>
    <t xml:space="preserve">Little Friends </t>
  </si>
  <si>
    <t>DJ08843</t>
  </si>
  <si>
    <t xml:space="preserve">Dinosaurs  </t>
  </si>
  <si>
    <t>DJ08881</t>
  </si>
  <si>
    <t xml:space="preserve">Horses </t>
  </si>
  <si>
    <t>DJ08884</t>
  </si>
  <si>
    <t xml:space="preserve">Princess Tea Party </t>
  </si>
  <si>
    <t>DJ08885</t>
  </si>
  <si>
    <t xml:space="preserve">Mermaids </t>
  </si>
  <si>
    <t>DJ09084</t>
  </si>
  <si>
    <t>Baby Animals</t>
  </si>
  <si>
    <t>DJ09260</t>
  </si>
  <si>
    <t>Paradise</t>
  </si>
  <si>
    <t>DJ09261</t>
  </si>
  <si>
    <t>Aqua Dream</t>
  </si>
  <si>
    <t>DJ09262</t>
  </si>
  <si>
    <t>California</t>
  </si>
  <si>
    <t>DJ09263</t>
  </si>
  <si>
    <t>Retro Toys</t>
  </si>
  <si>
    <t>DJ09265</t>
  </si>
  <si>
    <t>Intergalactic</t>
  </si>
  <si>
    <t>DJ09266</t>
  </si>
  <si>
    <t>Emoji</t>
  </si>
  <si>
    <t>DJ09267</t>
  </si>
  <si>
    <t>X-Rays</t>
  </si>
  <si>
    <t>Body Art</t>
  </si>
  <si>
    <t>3+ years</t>
  </si>
  <si>
    <t>Tattoos</t>
  </si>
  <si>
    <t>DJ05934</t>
  </si>
  <si>
    <t>Tattoo Wood Counter Display (holds 35)
FREE w/ 35pc Tattoo Order</t>
  </si>
  <si>
    <t>DJ09575</t>
  </si>
  <si>
    <t xml:space="preserve">Unicorns </t>
  </si>
  <si>
    <t>DJ09576</t>
  </si>
  <si>
    <t xml:space="preserve">Snouts </t>
  </si>
  <si>
    <t>DJ09579</t>
  </si>
  <si>
    <t xml:space="preserve">Pretty Little Things </t>
  </si>
  <si>
    <t>DJ09584</t>
  </si>
  <si>
    <t>DJ09586</t>
  </si>
  <si>
    <t xml:space="preserve">Fiona's Jewels </t>
  </si>
  <si>
    <t>DJ09590</t>
  </si>
  <si>
    <t>Space Oddity</t>
  </si>
  <si>
    <t>DJ09591</t>
  </si>
  <si>
    <t>Happy Spring</t>
  </si>
  <si>
    <t>DJ09592</t>
  </si>
  <si>
    <t>Sweet Dreams</t>
  </si>
  <si>
    <t>DJ09595</t>
  </si>
  <si>
    <t>Golden Chic</t>
  </si>
  <si>
    <t>DJ09596</t>
  </si>
  <si>
    <t>Lucky Charms</t>
  </si>
  <si>
    <t>DJ09597</t>
  </si>
  <si>
    <t>Hello Summer</t>
  </si>
  <si>
    <t>Art Supplies</t>
  </si>
  <si>
    <t>18 months - 8+ years</t>
  </si>
  <si>
    <t>Crayons</t>
  </si>
  <si>
    <t>DJ08874</t>
  </si>
  <si>
    <t>8 Twin Crayons</t>
  </si>
  <si>
    <t>DJ09005</t>
  </si>
  <si>
    <t>12 Flower Crayons for Toddlers</t>
  </si>
  <si>
    <t>DJ09010</t>
  </si>
  <si>
    <t>Box of Colors for Toddlers</t>
  </si>
  <si>
    <t>Stamps</t>
  </si>
  <si>
    <t>DJ09009</t>
  </si>
  <si>
    <t>Garden Animals</t>
  </si>
  <si>
    <t>DJ09011</t>
  </si>
  <si>
    <t>Farm Animals</t>
  </si>
  <si>
    <t>DJ09012</t>
  </si>
  <si>
    <t>Safari Animals</t>
  </si>
  <si>
    <t>Markers</t>
  </si>
  <si>
    <t>DJ08870</t>
  </si>
  <si>
    <t xml:space="preserve">6 Metallic Markers </t>
  </si>
  <si>
    <t>DJ08871</t>
  </si>
  <si>
    <t>6 Glitter Markers</t>
  </si>
  <si>
    <t>DJ09002</t>
  </si>
  <si>
    <t>6 Foam Markers</t>
  </si>
  <si>
    <t xml:space="preserve"> Felt Tips</t>
  </si>
  <si>
    <t>DJ08800</t>
  </si>
  <si>
    <t>10 Felt Tip Brush Pens  - Classic</t>
  </si>
  <si>
    <t>DJ08802</t>
  </si>
  <si>
    <t>10 Felt Tip Brush Pens  - Sweet</t>
  </si>
  <si>
    <t>DJ09001</t>
  </si>
  <si>
    <t>8 Felt Tips for Little Ones</t>
  </si>
  <si>
    <t>Finger Paints</t>
  </si>
  <si>
    <t>DJ08860</t>
  </si>
  <si>
    <t>6 Finger Paint Tubes - Classic</t>
  </si>
  <si>
    <t>DJ09000</t>
  </si>
  <si>
    <t xml:space="preserve">6 Finger Paint Tubes - Sweet </t>
  </si>
  <si>
    <t>LOVELY PAPER</t>
  </si>
  <si>
    <t>Notebooks</t>
  </si>
  <si>
    <t>DD00502</t>
  </si>
  <si>
    <t>Lovely Paper Metal Spinner Display
FREE w/ $400 Lovely Paper Order</t>
  </si>
  <si>
    <t>DD03560</t>
  </si>
  <si>
    <t>Marie</t>
  </si>
  <si>
    <t>DD03561</t>
  </si>
  <si>
    <t>Rose</t>
  </si>
  <si>
    <t>DD03562</t>
  </si>
  <si>
    <t>Chic Aurélia</t>
  </si>
  <si>
    <t>DD05968</t>
  </si>
  <si>
    <t>Lovely Paper Notebook Wood Counter Display (holds 36) 
FREE w/ 30pc Lovely Paper Order</t>
  </si>
  <si>
    <t>Little Notebooks</t>
  </si>
  <si>
    <t>DD03580</t>
  </si>
  <si>
    <t>Lucille</t>
  </si>
  <si>
    <t>DD03582</t>
  </si>
  <si>
    <t>Tinou</t>
  </si>
  <si>
    <t>DD03586</t>
  </si>
  <si>
    <t>Martyna</t>
  </si>
  <si>
    <t>DD03591</t>
  </si>
  <si>
    <t>DD03592</t>
  </si>
  <si>
    <t>DD03593</t>
  </si>
  <si>
    <t>Love Aurélia</t>
  </si>
  <si>
    <t>Secrets Journals</t>
  </si>
  <si>
    <t>DD03610</t>
  </si>
  <si>
    <t>DD03611</t>
  </si>
  <si>
    <t>Elodie</t>
  </si>
  <si>
    <t>DD03612</t>
  </si>
  <si>
    <t>Oana - Magic Felt Pen</t>
  </si>
  <si>
    <t>DD03614</t>
  </si>
  <si>
    <t>Owen - Magic Felt Pen</t>
  </si>
  <si>
    <t>DD03616</t>
  </si>
  <si>
    <t>Sticker Notebooks</t>
  </si>
  <si>
    <t>DD03575</t>
  </si>
  <si>
    <t xml:space="preserve">Lucille </t>
  </si>
  <si>
    <t>DD03576</t>
  </si>
  <si>
    <t>Sarah</t>
  </si>
  <si>
    <t>Notecards</t>
  </si>
  <si>
    <t>DD03606</t>
  </si>
  <si>
    <t>Anna</t>
  </si>
  <si>
    <t>DD03607</t>
  </si>
  <si>
    <t>Box Sets</t>
  </si>
  <si>
    <t>DD03501</t>
  </si>
  <si>
    <t>DD03503</t>
  </si>
  <si>
    <t>DD03700</t>
  </si>
  <si>
    <t xml:space="preserve">100 Lucille Stickers </t>
  </si>
  <si>
    <t>DD03702</t>
  </si>
  <si>
    <t xml:space="preserve">100 Chichi Stickers </t>
  </si>
  <si>
    <t>DD03703</t>
  </si>
  <si>
    <t xml:space="preserve">100 Aurélia Stickers </t>
  </si>
  <si>
    <t>Pencils, Pens, and Markers</t>
  </si>
  <si>
    <t>DD03725</t>
  </si>
  <si>
    <t xml:space="preserve">10 Aïko Mini Colored Pencils </t>
  </si>
  <si>
    <t>DD03730</t>
  </si>
  <si>
    <t xml:space="preserve">10 Chichi Mini Metalic Pencils </t>
  </si>
  <si>
    <t>DD03740</t>
  </si>
  <si>
    <t xml:space="preserve">4 Tinou Metallic Markers </t>
  </si>
  <si>
    <t>DD03745</t>
  </si>
  <si>
    <t xml:space="preserve">4 Elodie Metallic Markers </t>
  </si>
  <si>
    <t>DD03755</t>
  </si>
  <si>
    <t>6 Glitter Gel Pens</t>
  </si>
  <si>
    <t>DD03756</t>
  </si>
  <si>
    <t>6 Neon Gel Pens</t>
  </si>
  <si>
    <t>DD03761</t>
  </si>
  <si>
    <t>Aïko Rainbow Pen</t>
  </si>
  <si>
    <t>DD03762</t>
  </si>
  <si>
    <t>Tinou Rainbow Pen</t>
  </si>
  <si>
    <t>DD03763</t>
  </si>
  <si>
    <t>Elodie Rainbow Pen</t>
  </si>
  <si>
    <t>DD03764</t>
  </si>
  <si>
    <t>Lucille Rainbow Pen</t>
  </si>
  <si>
    <t xml:space="preserve"> LITTLE BIG ROOM</t>
  </si>
  <si>
    <t>Umbrellas</t>
  </si>
  <si>
    <t>DD04701</t>
  </si>
  <si>
    <t>Flower Garden - Opaque</t>
  </si>
  <si>
    <t>DD04702</t>
  </si>
  <si>
    <t>Tropical Jungle - Opaque</t>
  </si>
  <si>
    <t>DD04703</t>
  </si>
  <si>
    <t>Deep Sea - Opaque</t>
  </si>
  <si>
    <t>DD04704</t>
  </si>
  <si>
    <t>Savannah - Opaque</t>
  </si>
  <si>
    <t>DD04707</t>
  </si>
  <si>
    <t>Space - Transparent</t>
  </si>
  <si>
    <t>DD04708</t>
  </si>
  <si>
    <t>Unicorns - Transparent</t>
  </si>
  <si>
    <t>DD04709</t>
  </si>
  <si>
    <t>Faces - Color-Changing</t>
  </si>
  <si>
    <t>DD04710</t>
  </si>
  <si>
    <t>Fishes - Color-Changing</t>
  </si>
  <si>
    <t>DD04720</t>
  </si>
  <si>
    <t>DD04721</t>
  </si>
  <si>
    <t>DD04804</t>
  </si>
  <si>
    <t>Flowers and Birds - Transparent</t>
  </si>
  <si>
    <t>DD04805</t>
  </si>
  <si>
    <t>Light as Air - Transparent</t>
  </si>
  <si>
    <t>DD04806</t>
  </si>
  <si>
    <t>Robots - Transparent</t>
  </si>
  <si>
    <t>DD04808</t>
  </si>
  <si>
    <t>Froglets - Transparent</t>
  </si>
  <si>
    <t>DD04809</t>
  </si>
  <si>
    <t>Under the Rain - Transparent</t>
  </si>
  <si>
    <t>DD05924</t>
  </si>
  <si>
    <t>Umbrella Wood Stand (holds 24pcs)        
FREE w/ 24pc Umbrella Order</t>
  </si>
  <si>
    <t>Play Structures</t>
  </si>
  <si>
    <t>DD04491</t>
  </si>
  <si>
    <t>Teepee</t>
  </si>
  <si>
    <t>DD04492</t>
  </si>
  <si>
    <t xml:space="preserve">Play House                                   </t>
  </si>
  <si>
    <t>Snowglobe Night Lights</t>
  </si>
  <si>
    <t>DD03400</t>
  </si>
  <si>
    <t xml:space="preserve">Ballerina </t>
  </si>
  <si>
    <t>DD03401</t>
  </si>
  <si>
    <t xml:space="preserve">Fawn </t>
  </si>
  <si>
    <t>DD03408</t>
  </si>
  <si>
    <t>Unicorn</t>
  </si>
  <si>
    <t>DD03409</t>
  </si>
  <si>
    <t>Mermaid</t>
  </si>
  <si>
    <t>Baby Melody  Music Boxes</t>
  </si>
  <si>
    <t>DJ06052</t>
  </si>
  <si>
    <t>Space Melody</t>
  </si>
  <si>
    <t>DJ06053</t>
  </si>
  <si>
    <t xml:space="preserve">Fantasy Melody </t>
  </si>
  <si>
    <t>DJ06054</t>
  </si>
  <si>
    <t>Friends Melody</t>
  </si>
  <si>
    <t>DJ06060</t>
  </si>
  <si>
    <t>Fox Melody</t>
  </si>
  <si>
    <t>DJ06061</t>
  </si>
  <si>
    <t>Fairy Melody</t>
  </si>
  <si>
    <t>Treasure Boxes
Music Boxes</t>
  </si>
  <si>
    <t>DJ06081</t>
  </si>
  <si>
    <t xml:space="preserve">Flowery Melody </t>
  </si>
  <si>
    <t>DJ06591</t>
  </si>
  <si>
    <t>Ballerina on Stage</t>
  </si>
  <si>
    <t>DJ06592</t>
  </si>
  <si>
    <t>Night Singing</t>
  </si>
  <si>
    <t>DJ06594</t>
  </si>
  <si>
    <t xml:space="preserve">Finch's Tune </t>
  </si>
  <si>
    <t>DJ06596</t>
  </si>
  <si>
    <t>Sweet Rabbit's Song</t>
  </si>
  <si>
    <t>DJ06597</t>
  </si>
  <si>
    <t>The Ballerina's Tune</t>
  </si>
  <si>
    <t>DJ06598</t>
  </si>
  <si>
    <t xml:space="preserve">The Fawn's Song </t>
  </si>
  <si>
    <t>DJ06603</t>
  </si>
  <si>
    <t>Delighted Palace</t>
  </si>
  <si>
    <t>DJ06604</t>
  </si>
  <si>
    <t>Carriage Ride</t>
  </si>
  <si>
    <t>DJ06605</t>
  </si>
  <si>
    <t>Unicorn Dreams</t>
  </si>
  <si>
    <t>DJ06606</t>
  </si>
  <si>
    <t>Polo 12</t>
  </si>
  <si>
    <t>Giant Paper Mobiles</t>
  </si>
  <si>
    <t>DD04370</t>
  </si>
  <si>
    <t>Birds</t>
  </si>
  <si>
    <t>DD04374</t>
  </si>
  <si>
    <t>Fishes in Harmony</t>
  </si>
  <si>
    <t>DD04375</t>
  </si>
  <si>
    <t>Multicolored Birds</t>
  </si>
  <si>
    <t>Polypro Mobiles</t>
  </si>
  <si>
    <t>DD04300</t>
  </si>
  <si>
    <t>The African Savannah - Giant</t>
  </si>
  <si>
    <t>DD04304</t>
  </si>
  <si>
    <t>Rocket - Medium</t>
  </si>
  <si>
    <t>DD04314</t>
  </si>
  <si>
    <t>The Dreamy Girl - Medium</t>
  </si>
  <si>
    <t>DD04316</t>
  </si>
  <si>
    <t>The Jungle World - Medium</t>
  </si>
  <si>
    <t>DD04318</t>
  </si>
  <si>
    <t>Carnival of Animals - Giant</t>
  </si>
  <si>
    <t>Wooden Mobiles</t>
  </si>
  <si>
    <t>DD04364</t>
  </si>
  <si>
    <t>Expression - Small</t>
  </si>
  <si>
    <t>Graphic Animal Letters
(No Minimum Reorder)</t>
  </si>
  <si>
    <t>DD04960</t>
  </si>
  <si>
    <t>A</t>
  </si>
  <si>
    <t>DD04961</t>
  </si>
  <si>
    <t>B</t>
  </si>
  <si>
    <t>DD04962</t>
  </si>
  <si>
    <t>C</t>
  </si>
  <si>
    <t>DD04963</t>
  </si>
  <si>
    <t>D</t>
  </si>
  <si>
    <t>DD04964</t>
  </si>
  <si>
    <t>E</t>
  </si>
  <si>
    <t>DD04965</t>
  </si>
  <si>
    <t>F</t>
  </si>
  <si>
    <t>DD04966</t>
  </si>
  <si>
    <t>G</t>
  </si>
  <si>
    <t>DD04967</t>
  </si>
  <si>
    <t>H</t>
  </si>
  <si>
    <t>DD04968</t>
  </si>
  <si>
    <t>I</t>
  </si>
  <si>
    <t>DD04969</t>
  </si>
  <si>
    <t>J</t>
  </si>
  <si>
    <t>DD04970</t>
  </si>
  <si>
    <t>K</t>
  </si>
  <si>
    <t>DD04971</t>
  </si>
  <si>
    <t>L</t>
  </si>
  <si>
    <t>DD04972</t>
  </si>
  <si>
    <t>M</t>
  </si>
  <si>
    <t>DD04973</t>
  </si>
  <si>
    <t>N</t>
  </si>
  <si>
    <t>DD04974</t>
  </si>
  <si>
    <t>O</t>
  </si>
  <si>
    <t>DD04975</t>
  </si>
  <si>
    <t>P</t>
  </si>
  <si>
    <t>DD04976</t>
  </si>
  <si>
    <t>Q</t>
  </si>
  <si>
    <t>DD04977</t>
  </si>
  <si>
    <t>R</t>
  </si>
  <si>
    <t>DD04978</t>
  </si>
  <si>
    <t>S</t>
  </si>
  <si>
    <t>DD04979</t>
  </si>
  <si>
    <t>T</t>
  </si>
  <si>
    <t>DD04980</t>
  </si>
  <si>
    <t>U</t>
  </si>
  <si>
    <t>DD04981</t>
  </si>
  <si>
    <t>V</t>
  </si>
  <si>
    <t>DD04982</t>
  </si>
  <si>
    <t>W</t>
  </si>
  <si>
    <t>DD04983</t>
  </si>
  <si>
    <t>X</t>
  </si>
  <si>
    <t>DD04984</t>
  </si>
  <si>
    <t>Y</t>
  </si>
  <si>
    <t>DD04985</t>
  </si>
  <si>
    <t>Z</t>
  </si>
  <si>
    <t>DD05906-L</t>
  </si>
  <si>
    <t>Graphic Animal Letters Display w/288 Assorted Letters
[12 each except W, X, Y, Z (6 Each)]</t>
  </si>
  <si>
    <t xml:space="preserve"> PROMOTIONAL MATERIALS</t>
  </si>
  <si>
    <t xml:space="preserve"> *Suggested orders available upon request.</t>
  </si>
  <si>
    <t>Oui Play</t>
  </si>
  <si>
    <t>Zig &amp; Go LCD screen
FREE w/ $500 Zig &amp; Go Order</t>
  </si>
  <si>
    <t>Design By</t>
  </si>
  <si>
    <t>DJ00589</t>
  </si>
  <si>
    <t>Artistic Display (holds 27)
FREE w/ 54pc Artistic Collection Order</t>
  </si>
  <si>
    <t>DJ05932</t>
  </si>
  <si>
    <t>Petit Gift Wood Counter Display (holds 30)
FREE w/ 60pc Petit Gift Order</t>
  </si>
  <si>
    <t>DJ00581</t>
  </si>
  <si>
    <t>Petit Gift Metal Spinner Display FREE w/ $1400 Petit Gift Order</t>
  </si>
  <si>
    <t>DJ05995</t>
  </si>
  <si>
    <t>Petit Gift Wood Spinner Display FREE w/ $1800 Petit Gift Order</t>
  </si>
  <si>
    <t>Lovely Paper</t>
  </si>
  <si>
    <t>Little Big Room</t>
  </si>
  <si>
    <t>DD05906</t>
  </si>
  <si>
    <t>Graphic Animal Letters Display
FREE w/ 288pc Graphic Animal Letters Order</t>
  </si>
  <si>
    <r>
      <t xml:space="preserve">Promotional Materials 
</t>
    </r>
    <r>
      <rPr>
        <sz val="6"/>
        <color theme="1"/>
        <rFont val="Magnolia Script"/>
      </rPr>
      <t>(*1 pc FREE  per store location per $250 order)</t>
    </r>
  </si>
  <si>
    <t>DJ00561</t>
  </si>
  <si>
    <t>*Window Display Kit - 1 Tree &amp; 4 Cubes</t>
  </si>
  <si>
    <t>DJ00562</t>
  </si>
  <si>
    <t>*Aluminum Logo Sign - Small</t>
  </si>
  <si>
    <t>DJ00563</t>
  </si>
  <si>
    <t>*Aluminum Logo Panel Sign - Large</t>
  </si>
  <si>
    <t>DJ05922</t>
  </si>
  <si>
    <t>Sealable Gift Wrap Pouch</t>
  </si>
  <si>
    <t>DJ05925</t>
  </si>
  <si>
    <t>Paper Gift Bag - Large</t>
  </si>
  <si>
    <t>DJ05969</t>
  </si>
  <si>
    <t>*Box of Stickers</t>
  </si>
  <si>
    <t>DJ05990</t>
  </si>
  <si>
    <t>*Door Sticker</t>
  </si>
  <si>
    <t>DJ05994</t>
  </si>
  <si>
    <t>*Logo Poster</t>
  </si>
  <si>
    <t>Petit Gift Display Programs</t>
  </si>
  <si>
    <t>Looking to increase impulse sales?</t>
  </si>
  <si>
    <t>Petit Gift Display Suggested Orders</t>
  </si>
  <si>
    <t>Wood Spinner</t>
  </si>
  <si>
    <t>Metal Spinner</t>
  </si>
  <si>
    <t>Wood Counter</t>
  </si>
  <si>
    <t>Scratch Cards</t>
  </si>
  <si>
    <t>Wait there's more… Ask your Djeco rep for other display programs.</t>
  </si>
  <si>
    <t>Original</t>
  </si>
  <si>
    <t xml:space="preserve">$1,796	</t>
  </si>
  <si>
    <t xml:space="preserve">Lovely Paper is 
a collection of sophisticated, delicate stationary and gifts to delight any age! </t>
  </si>
  <si>
    <t xml:space="preserve">                            </t>
  </si>
  <si>
    <t>Lovely Paper Display Suggested Orders</t>
  </si>
  <si>
    <t>Adult</t>
  </si>
  <si>
    <t>5-10 years</t>
  </si>
  <si>
    <t>DJ01486</t>
  </si>
  <si>
    <t>DJ06309</t>
  </si>
  <si>
    <t>18+ months, 3-6 years, 7+ years</t>
  </si>
  <si>
    <t>18+ months, 3-6 years</t>
  </si>
  <si>
    <t xml:space="preserve">Hours: </t>
  </si>
  <si>
    <t>8:30 am - 5 pm EST</t>
  </si>
  <si>
    <t>See Catalog Pages 148 - 173</t>
  </si>
  <si>
    <t>Colored Dots</t>
  </si>
  <si>
    <t>Small Dot World</t>
  </si>
  <si>
    <t xml:space="preserve">Petit Gift is uniquely designed to offer high quality experpience for a low price. 
Suggested orders available. </t>
  </si>
  <si>
    <t>Le Grand Artist          6+ years</t>
  </si>
  <si>
    <t>Le Petit Artist          18m +, 3 - 6 years</t>
  </si>
  <si>
    <t>Child</t>
  </si>
  <si>
    <t>Little Flowers - Transparent</t>
  </si>
  <si>
    <t>Wild Birds - Transparent</t>
  </si>
  <si>
    <t>Design By Display Suggested Orders</t>
  </si>
  <si>
    <t>Little Big Room Display Suggested Orders</t>
  </si>
  <si>
    <t>TOTAL: $342</t>
  </si>
  <si>
    <t>TOTAL: $137.50</t>
  </si>
  <si>
    <t>Tattoo Display Suggested Order</t>
  </si>
  <si>
    <t>Artistic Collection Display Suggested Order</t>
  </si>
  <si>
    <t>Umbrella  Display Suggested Order</t>
  </si>
  <si>
    <t>Wood Stand</t>
  </si>
  <si>
    <t>TOTAL: $223.50</t>
  </si>
  <si>
    <t>Wood Board</t>
  </si>
  <si>
    <t>TOTAL: $360</t>
  </si>
  <si>
    <t xml:space="preserve">		A collection of kits using different techniques to craft with special effects. 
• Make your own jewelry and accessories
• See what happens when your plastic bead art becomes wet. 
• Decorate pages with glue patches and effects. 
• Make beautiful glass bead art		
				</t>
  </si>
  <si>
    <t>DJECO tattoos make everyone look like a pro! Easy to apply tattoos, even allow children to be successful in one simple application. Transform your next themed birthday party or event with individualized tattoos for guests. Made from professional, cosmetic quality ingredients in every product</t>
  </si>
  <si>
    <t>SPLISH SPLASH! Celebrate a rainy day with these dreamy umbrellas. High-quality materials to stand up to nature and little ones.</t>
  </si>
  <si>
    <t>Personalize your child's room with meaningful words and phrases.</t>
  </si>
  <si>
    <t>Q1 Promo Jan-Mar 2021</t>
  </si>
  <si>
    <t>Wood Animal Letter Display Suggested Order</t>
  </si>
  <si>
    <t>TOTAL: $555.50</t>
  </si>
  <si>
    <t>TOTAL: $112.50</t>
  </si>
  <si>
    <t>TOTAL: $1,773.50</t>
  </si>
  <si>
    <t>TOTAL:  $1,380.50</t>
  </si>
  <si>
    <t>TOTAL: $262.50</t>
  </si>
  <si>
    <t>TOTAL:</t>
  </si>
  <si>
    <t>Category</t>
  </si>
  <si>
    <t>UPC</t>
  </si>
  <si>
    <t>Price List Name</t>
  </si>
  <si>
    <t>Packing Description</t>
  </si>
  <si>
    <t>Website Name</t>
  </si>
  <si>
    <t>Artist Name</t>
  </si>
  <si>
    <t>Artist Country</t>
  </si>
  <si>
    <t>3070900061002</t>
  </si>
  <si>
    <t>Baby White BabyShaki (9pc)</t>
  </si>
  <si>
    <t>BabyShaki Infant Rattle</t>
  </si>
  <si>
    <t>Magali Attiogbé</t>
  </si>
  <si>
    <t>France</t>
  </si>
  <si>
    <t>3070900061033</t>
  </si>
  <si>
    <t>Baby White BabyBloki</t>
  </si>
  <si>
    <t>BabyBlocki Nest and Stack Blocks</t>
  </si>
  <si>
    <t>3070900061057</t>
  </si>
  <si>
    <t>Baby White BabyPopi</t>
  </si>
  <si>
    <t>BabyPopi Infant Toy</t>
  </si>
  <si>
    <t>3070900061088</t>
  </si>
  <si>
    <t>Baby White BabyCot (9pc)</t>
  </si>
  <si>
    <t>BabyCot Infant Rattle</t>
  </si>
  <si>
    <t>3070900061101</t>
  </si>
  <si>
    <t>Baby White BabyMusic</t>
  </si>
  <si>
    <t>BabyMusic Music Box</t>
  </si>
  <si>
    <t>3070900061170</t>
  </si>
  <si>
    <t>Baby White BabyFishy</t>
  </si>
  <si>
    <t>BabyFishy Infant Teether</t>
  </si>
  <si>
    <t>3070900061187</t>
  </si>
  <si>
    <t>Baby White BabyFlower (9 pc)</t>
  </si>
  <si>
    <t>BabyFlower Infant Rattle</t>
  </si>
  <si>
    <t>Box Sets Marie</t>
  </si>
  <si>
    <t>Marie Stationery Box Set</t>
  </si>
  <si>
    <t>Marie Desbons</t>
  </si>
  <si>
    <t>Notebooks Marie</t>
  </si>
  <si>
    <t>Marie Notebook</t>
  </si>
  <si>
    <t>Notebooks Rose</t>
  </si>
  <si>
    <t>Rose Notebook</t>
  </si>
  <si>
    <t>Notebooks Chic Aurélia</t>
  </si>
  <si>
    <t>Chic Aurélia Notebook</t>
  </si>
  <si>
    <t>Aurelia Fronty</t>
  </si>
  <si>
    <t>3070900062016</t>
  </si>
  <si>
    <t xml:space="preserve">Basic BigaBasic </t>
  </si>
  <si>
    <t>BigaBasic Wooden Puzzle</t>
  </si>
  <si>
    <t>Xavier Deneux</t>
  </si>
  <si>
    <t>3070900062023</t>
  </si>
  <si>
    <t>Basic BoitaBasic</t>
  </si>
  <si>
    <t>BoitaBasic Wooden Puzzle</t>
  </si>
  <si>
    <t>3070900062061</t>
  </si>
  <si>
    <t>Basic AnimaBasic</t>
  </si>
  <si>
    <t>AnimaBasic Wooden Puzzle</t>
  </si>
  <si>
    <t>3070900062092</t>
  </si>
  <si>
    <t>Basic VoluBasic</t>
  </si>
  <si>
    <t>VoluBasic Wooden Puzzle</t>
  </si>
  <si>
    <t>3070900062108</t>
  </si>
  <si>
    <t xml:space="preserve">Basic GeoBasic </t>
  </si>
  <si>
    <t>GeoBasic Wooden Puzzle</t>
  </si>
  <si>
    <t>Little Notebooks Rose - 2 carnets</t>
  </si>
  <si>
    <t>Rose Little Notebooks (Set of 2)</t>
  </si>
  <si>
    <t>3070900085053</t>
  </si>
  <si>
    <t xml:space="preserve">Blocks&amp;Towers Nature and Animal Blocks </t>
  </si>
  <si>
    <t>Nature and Animal Nest and Stack Blocks</t>
  </si>
  <si>
    <t>3070900085060</t>
  </si>
  <si>
    <t xml:space="preserve">Blocks&amp;Towers My Friends Blocks </t>
  </si>
  <si>
    <t>My Friends Nest and Stack Blocks</t>
  </si>
  <si>
    <t>Georg Hallensleben</t>
  </si>
  <si>
    <t>3070900091016</t>
  </si>
  <si>
    <t>MAXI Topanijungle Blocks</t>
  </si>
  <si>
    <t>Maxi Topanijungle Nest and Stack Blocks + Animals</t>
  </si>
  <si>
    <t>Christophe Gilet</t>
  </si>
  <si>
    <t>3070900091085</t>
  </si>
  <si>
    <t>Blocks &amp; Towers Topanifarm</t>
  </si>
  <si>
    <t>Topanifarm Nest and Stack Blocks + Animals</t>
  </si>
  <si>
    <t>Nathalie Choux</t>
  </si>
  <si>
    <t>3070900091160</t>
  </si>
  <si>
    <t>Blocks &amp; Towers Troopo-farm</t>
  </si>
  <si>
    <t>Troopo-Farm Animal Figures Set</t>
  </si>
  <si>
    <t>3070900010390</t>
  </si>
  <si>
    <t>Wooden Puzzles Oski</t>
  </si>
  <si>
    <t>Oski Embroidered Felt and Wooden Puzzle</t>
  </si>
  <si>
    <t>Virgo</t>
  </si>
  <si>
    <t>3070900010512</t>
  </si>
  <si>
    <t>Wooden Puzzles Woodypets</t>
  </si>
  <si>
    <t>Woodypets Wooden Puzzle</t>
  </si>
  <si>
    <t>Blanca Gomez</t>
  </si>
  <si>
    <t>Spain</t>
  </si>
  <si>
    <t>Little Notebooks Chics Aurélia</t>
  </si>
  <si>
    <t>Chic Aurélia Little Notebooks (Set of 2)</t>
  </si>
  <si>
    <t>Little Notebooks Love Aurélia</t>
  </si>
  <si>
    <t>Love Aurélia Little Notebooks (Set of 2)</t>
  </si>
  <si>
    <t>Notecards Anna</t>
  </si>
  <si>
    <t>Anna Stationery Card Box</t>
  </si>
  <si>
    <t>Anna Emilia Laitinen</t>
  </si>
  <si>
    <t xml:space="preserve">DJ01486 </t>
  </si>
  <si>
    <t>Wooden Puzzles Chez Gaby</t>
  </si>
  <si>
    <t>Chez Gaby Layered Wooden Puzzle</t>
  </si>
  <si>
    <t>3070900014886</t>
  </si>
  <si>
    <t>Wooden Puzzles Lucky &amp; Co</t>
  </si>
  <si>
    <t>Lucky &amp; Co Layered Wooden Puzzle</t>
  </si>
  <si>
    <t>Géraldine Cosneau</t>
  </si>
  <si>
    <t>3070900016781</t>
  </si>
  <si>
    <t>Wooden Puzzles Dressup Mix</t>
  </si>
  <si>
    <t>Dressup Mix Wooden Dress Up Puzzle</t>
  </si>
  <si>
    <t>Marion Billet</t>
  </si>
  <si>
    <t>Notecards Lucille</t>
  </si>
  <si>
    <t>Lucille Stationery Card Box</t>
  </si>
  <si>
    <t>Lucille Michieli</t>
  </si>
  <si>
    <t>Secrets Journals Marie</t>
  </si>
  <si>
    <t>Marie Lock + Key Secret Journal</t>
  </si>
  <si>
    <t>Wooden Puzzles Tournanimo</t>
  </si>
  <si>
    <t>Tournanimo Wooden Puzzle</t>
  </si>
  <si>
    <t>Edouard Manceau</t>
  </si>
  <si>
    <t>Rainbow Pens Aïko</t>
  </si>
  <si>
    <t>Aiko 6 Color Rainbow Pen</t>
  </si>
  <si>
    <t>Aiko Fukawa</t>
  </si>
  <si>
    <t>Rainbow Pens Tinou</t>
  </si>
  <si>
    <t>Tinou 6 Color Rainbow Pen</t>
  </si>
  <si>
    <t>Tinou Le Joly Senoville</t>
  </si>
  <si>
    <t>Rainbow Pens Elodie</t>
  </si>
  <si>
    <t>Elodie 6 Color Rainbow Pen</t>
  </si>
  <si>
    <t>Elodie Nouhen</t>
  </si>
  <si>
    <t>3070900062573</t>
  </si>
  <si>
    <t>Push and Pull Toys Jo Truck</t>
  </si>
  <si>
    <t>Jo Truck Wooden Pull Toy</t>
  </si>
  <si>
    <t>Olivier Latyk</t>
  </si>
  <si>
    <t>3070900016620</t>
  </si>
  <si>
    <t>EL: Clipaclip</t>
  </si>
  <si>
    <t>Clipaclip Snapping/Sequencing Wooden Skill Boards</t>
  </si>
  <si>
    <t>3070900016637</t>
  </si>
  <si>
    <t>EL: Ziptou</t>
  </si>
  <si>
    <t>Ziptou Buttoning/Zipping Wooden Skill Boards</t>
  </si>
  <si>
    <t>3070900016644</t>
  </si>
  <si>
    <t xml:space="preserve">EL: Locktou </t>
  </si>
  <si>
    <t>Locktou Locking/Unlocking Wooden Skill Boards</t>
  </si>
  <si>
    <t>Rainbow Pens Lucille</t>
  </si>
  <si>
    <t>Lucille 6 Color Rainbow Pen</t>
  </si>
  <si>
    <t>FSC Paper Mobiles Birds multi</t>
  </si>
  <si>
    <t>FSC Multi-Colored Birds Mobile Room Decoration</t>
  </si>
  <si>
    <t>Katsumi Komagata</t>
  </si>
  <si>
    <t>3070900016835</t>
  </si>
  <si>
    <t>EL: Lassanimo Lacing</t>
  </si>
  <si>
    <t>Lassanimo Lacing Wooden Skill Boards</t>
  </si>
  <si>
    <t>Monster Riot</t>
  </si>
  <si>
    <t>3070900016842</t>
  </si>
  <si>
    <t>EL: Vis'n'Roll</t>
  </si>
  <si>
    <t>Vis'n'Roll Twisting Wooden Skill Boards</t>
  </si>
  <si>
    <t>3070900063006</t>
  </si>
  <si>
    <t>EL: Pipop Pidoo Popi</t>
  </si>
  <si>
    <t>Pipop Pidoo Popi Spring Toy</t>
  </si>
  <si>
    <t>3070900063037</t>
  </si>
  <si>
    <t>EL: Cachempil Hen</t>
  </si>
  <si>
    <t>Cachempil Hen Wooden Stack Rings</t>
  </si>
  <si>
    <t/>
  </si>
  <si>
    <t>3070900063051</t>
  </si>
  <si>
    <t>EL: Tapatou Chicken</t>
  </si>
  <si>
    <t>Tapatou Chicken Wooden Tapping Game</t>
  </si>
  <si>
    <t xml:space="preserve">DJ06309 </t>
  </si>
  <si>
    <t>EL: Cashatou Cow</t>
  </si>
  <si>
    <t>Cashatou Cow Wooden Shape Sorter</t>
  </si>
  <si>
    <t>3070900063129</t>
  </si>
  <si>
    <t>EL: Rond Animo</t>
  </si>
  <si>
    <t>Rond Animo Twisty Wooden Animals</t>
  </si>
  <si>
    <t>3070900063808</t>
  </si>
  <si>
    <t xml:space="preserve">EL: Piti Rain </t>
  </si>
  <si>
    <t xml:space="preserve">Piti Rain </t>
  </si>
  <si>
    <t>Umbrellas Space</t>
  </si>
  <si>
    <t>Space Children's Umbrella</t>
  </si>
  <si>
    <t>Umbrellas Unicorns</t>
  </si>
  <si>
    <t>Unicorn Adult Umbrella</t>
  </si>
  <si>
    <t>3070900063907</t>
  </si>
  <si>
    <t>EL: Tac Boum Pom Tree</t>
  </si>
  <si>
    <t>Tac Boum Pom Tree Wooden Track Activity</t>
  </si>
  <si>
    <t>3070900060029</t>
  </si>
  <si>
    <t>Animambo Metallophone</t>
  </si>
  <si>
    <t>Animambo Metallophone Musical Instrument</t>
  </si>
  <si>
    <t>3070900060043</t>
  </si>
  <si>
    <t>Animambo Hand Drum</t>
  </si>
  <si>
    <t>Animambo Hand Drum Musical Instrument</t>
  </si>
  <si>
    <t>3070900060050</t>
  </si>
  <si>
    <t>Animambo Tambourine</t>
  </si>
  <si>
    <t>Animambo Tambourine Musical Instrument</t>
  </si>
  <si>
    <t>3070900060067</t>
  </si>
  <si>
    <t>Animambo Elect. Piano 18 Keys</t>
  </si>
  <si>
    <t>Animambo 18 Key Electronic Piano Musical Instrument</t>
  </si>
  <si>
    <t>3070900060081</t>
  </si>
  <si>
    <t>Animambo Maracas (9pc display)</t>
  </si>
  <si>
    <t>Animambo Maraca Musical Instrument</t>
  </si>
  <si>
    <t>3070900060098</t>
  </si>
  <si>
    <t>Animambo Whistle (9pc display)</t>
  </si>
  <si>
    <t>Animambo Bird Whistle Musical Instrument</t>
  </si>
  <si>
    <t>3070900060104</t>
  </si>
  <si>
    <t xml:space="preserve">Animambo Flute </t>
  </si>
  <si>
    <t>Animambo Flute Musical Instrument</t>
  </si>
  <si>
    <t>3070900060111</t>
  </si>
  <si>
    <t>Animambo Harmonica (9pc)</t>
  </si>
  <si>
    <t>Animambo Harmonica Musical Instrument</t>
  </si>
  <si>
    <t>3070900060135</t>
  </si>
  <si>
    <t>Animambo Ukulele</t>
  </si>
  <si>
    <t>Animambo Ukulele Musical Instrument</t>
  </si>
  <si>
    <t>3070900060166</t>
  </si>
  <si>
    <t>Animambo 3 Pc Set Tambourine - Maracas - Castanet</t>
  </si>
  <si>
    <t>Animambo Tambourine, Maraca, Castanet Musical Instrument Set</t>
  </si>
  <si>
    <t>Umbrellas Faces</t>
  </si>
  <si>
    <t>Faces Adult Umbrella</t>
  </si>
  <si>
    <t>3070900060210</t>
  </si>
  <si>
    <t>Animambo Jaguar Maracas (9pc)</t>
  </si>
  <si>
    <t>Animambo Jaguar Maraca Musical Instrument</t>
  </si>
  <si>
    <t xml:space="preserve">Umbrellas Fishes  </t>
  </si>
  <si>
    <t>Fishes Adult Umbrella</t>
  </si>
  <si>
    <t>3070900060234</t>
  </si>
  <si>
    <t>Animambo Synthesizer</t>
  </si>
  <si>
    <t>Animambo Synthesizer Musical Instrument</t>
  </si>
  <si>
    <t>3070900060241</t>
  </si>
  <si>
    <t>Animambo Guitar</t>
  </si>
  <si>
    <t>Animambo Guitar Muscial Instrument</t>
  </si>
  <si>
    <t>3070900060265</t>
  </si>
  <si>
    <t>Animambo Rainstick (6 pc)</t>
  </si>
  <si>
    <t>Animambo Rainstick Musical Instrument</t>
  </si>
  <si>
    <t>3070900060272</t>
  </si>
  <si>
    <t>Animambo Musical Carnival</t>
  </si>
  <si>
    <t>Animambo Muscial Carnival Musical Instrument</t>
  </si>
  <si>
    <t>3070900065048</t>
  </si>
  <si>
    <t>Role Play Girly Cooker</t>
  </si>
  <si>
    <t>Girly Wooden Cooker Set</t>
  </si>
  <si>
    <t>Caroline Faup</t>
  </si>
  <si>
    <t>3070900065123</t>
  </si>
  <si>
    <t>Role Play Tea Time</t>
  </si>
  <si>
    <t>Tea Time Wooden Tea Set</t>
  </si>
  <si>
    <t>FlipFlopDesign</t>
  </si>
  <si>
    <t>3070900065161</t>
  </si>
  <si>
    <t>Oscar &amp; Cannelle Patisserie</t>
  </si>
  <si>
    <t>Oscar &amp; Cannelle Patisserie Cookie Box Play Set</t>
  </si>
  <si>
    <t>3070900065277</t>
  </si>
  <si>
    <t xml:space="preserve">Role Play My Picnic </t>
  </si>
  <si>
    <t>My Picnic Dining Play Set</t>
  </si>
  <si>
    <t>3070900065376</t>
  </si>
  <si>
    <t>Role Play Aki &amp; Maki Sushi Box</t>
  </si>
  <si>
    <t>Aki &amp; Maki Sushi Box Play Set</t>
  </si>
  <si>
    <t>3070900065475</t>
  </si>
  <si>
    <t>Role Play Dinner Time, Kittens</t>
  </si>
  <si>
    <t>Dinner Time, Kittens Wooden Dining Set</t>
  </si>
  <si>
    <t>3070900065529</t>
  </si>
  <si>
    <t>Role Play My Vanity Case</t>
  </si>
  <si>
    <t>My Vanity Case Play Set</t>
  </si>
  <si>
    <t>Monica San Cristobal</t>
  </si>
  <si>
    <t>3070900065536</t>
  </si>
  <si>
    <t>Role Play Flora Dressing Table</t>
  </si>
  <si>
    <t>Flora Dressing Table Play Set</t>
  </si>
  <si>
    <t>3070900066205</t>
  </si>
  <si>
    <t>Emile &amp; Olive Food Truck</t>
  </si>
  <si>
    <t>Emile &amp; Olive Food Truck Sandwich Box Play Set</t>
  </si>
  <si>
    <t>Little Flowers - Adult</t>
  </si>
  <si>
    <t xml:space="preserve">Umbrellas Little Flowers Adult </t>
  </si>
  <si>
    <t>Little Flowers Adult Umbrella</t>
  </si>
  <si>
    <t>3070900066335</t>
  </si>
  <si>
    <t xml:space="preserve">Role Play   Fox's Party </t>
  </si>
  <si>
    <t xml:space="preserve">Fox's Party Wooden Tea Set </t>
  </si>
  <si>
    <t>3070900066397</t>
  </si>
  <si>
    <t>Role Play Lili Rose Tea Party</t>
  </si>
  <si>
    <t>Lilli Rose Tea Party Wooden Tea Set</t>
  </si>
  <si>
    <t>Wild Birds - Adult</t>
  </si>
  <si>
    <t xml:space="preserve">Umbrellas Wild Bird Adult </t>
  </si>
  <si>
    <t xml:space="preserve">Wild Bird Adult Umbrella </t>
  </si>
  <si>
    <t>Promotional Materials</t>
  </si>
  <si>
    <t>3070900059061</t>
  </si>
  <si>
    <t>Wood Letters Display</t>
  </si>
  <si>
    <t>Wooden Animal Letter Display (PROMOTIONAL) by DJECO</t>
  </si>
  <si>
    <t>Umbrella Display (holds 24 pcs )</t>
  </si>
  <si>
    <t>Umbrella Display (PROMOTIONAL) by DJECO</t>
  </si>
  <si>
    <t>Artistic Display (holds 27pcs of Artistic items)</t>
  </si>
  <si>
    <t>Artistic Series Wooden Counter Display (holds 27pcs)</t>
  </si>
  <si>
    <t>Zig &amp; Go LCD Screen Display</t>
  </si>
  <si>
    <t>3070900085510</t>
  </si>
  <si>
    <t xml:space="preserve">Little Game Little Observation </t>
  </si>
  <si>
    <t>Little Observation My First Game</t>
  </si>
  <si>
    <t>3070900085527</t>
  </si>
  <si>
    <t>Little Game Little Memo</t>
  </si>
  <si>
    <t>Little Memo My First Game</t>
  </si>
  <si>
    <t>3070900085534</t>
  </si>
  <si>
    <t>Little Game Little Association</t>
  </si>
  <si>
    <t>Little Association My First Game</t>
  </si>
  <si>
    <t>3070900085558</t>
  </si>
  <si>
    <t>Little Game Little Cooperation</t>
  </si>
  <si>
    <t>Little Cooperation My First Game</t>
  </si>
  <si>
    <t>3070900085572</t>
  </si>
  <si>
    <t>Little Game Little Action</t>
  </si>
  <si>
    <t>Little Action My First Game</t>
  </si>
  <si>
    <t>Wooden Puzzle Sava'n'co</t>
  </si>
  <si>
    <t>Sava'n'co Wooden Puzzle</t>
  </si>
  <si>
    <t>Wooden Puzzle Farm'n'co</t>
  </si>
  <si>
    <t>Farm'n'co Wooden Puzzle</t>
  </si>
  <si>
    <t>3070900081567</t>
  </si>
  <si>
    <t>Puzzle Duo Hide and Seek</t>
  </si>
  <si>
    <t>Hide &amp; Seek Puzzle Duo Matching Activity</t>
  </si>
  <si>
    <t>Meomi</t>
  </si>
  <si>
    <t>Canada</t>
  </si>
  <si>
    <t>3070900081574</t>
  </si>
  <si>
    <t>Puzzle Duo Mom and Baby</t>
  </si>
  <si>
    <t>Mom &amp; Baby Puzzle Duo Matching Activity</t>
  </si>
  <si>
    <t>Hervé Le Goff</t>
  </si>
  <si>
    <t>3070900081628</t>
  </si>
  <si>
    <t>Puzzle Duo Opposites</t>
  </si>
  <si>
    <t>Opposites Puzzle Duo Matching Activity</t>
  </si>
  <si>
    <t>3070900081642</t>
  </si>
  <si>
    <t>Puzzle Duo Habitat</t>
  </si>
  <si>
    <t>Habitat Puzzle Duo Matching Activity</t>
  </si>
  <si>
    <t>3070900081666</t>
  </si>
  <si>
    <t>Puzzle Duo Dinner's Ready</t>
  </si>
  <si>
    <t>Dinner's Ready Puzzle Duo Matching Activity</t>
  </si>
  <si>
    <t>3070900016880</t>
  </si>
  <si>
    <t>First Games Navy-Loto</t>
  </si>
  <si>
    <t>Navy Loto Magnetic Fishing Game</t>
  </si>
  <si>
    <t>3070900064324</t>
  </si>
  <si>
    <t>Ze Geoanimo Wooden Block Tanagram Set</t>
  </si>
  <si>
    <t>3070900064331</t>
  </si>
  <si>
    <t>Ze Balenceo Wooden Shape Balancing Game</t>
  </si>
  <si>
    <t>Wooden Puzzle Forest'n'co</t>
  </si>
  <si>
    <t>Forest'n'co Wooden Puzzle</t>
  </si>
  <si>
    <t>3070900081154</t>
  </si>
  <si>
    <t>My First Games Animals Domino</t>
  </si>
  <si>
    <t>Animals Domino Game</t>
  </si>
  <si>
    <t>Christine Pym</t>
  </si>
  <si>
    <t>UK</t>
  </si>
  <si>
    <t>3070900081161</t>
  </si>
  <si>
    <t>First Games Animals Memo</t>
  </si>
  <si>
    <t>Animals Memo Game</t>
  </si>
  <si>
    <t>3070900081260</t>
  </si>
  <si>
    <t>First Games Animo-Puzzle Memo</t>
  </si>
  <si>
    <t>Animo-Puzzle Memo Game</t>
  </si>
  <si>
    <t>Magnetic Fishing Fishing Graphic</t>
  </si>
  <si>
    <t>Fishing Graphic Wooden Magnetic Fishing Game</t>
  </si>
  <si>
    <t>Margaux Carpentier</t>
  </si>
  <si>
    <t>First Games Farm Tactilo Loto</t>
  </si>
  <si>
    <t xml:space="preserve">Farm Tactilo Loto Game </t>
  </si>
  <si>
    <t>3070900081659</t>
  </si>
  <si>
    <t>First Game Animo-Puzzle Domino</t>
  </si>
  <si>
    <t>Animo-Puzzle Domino Game</t>
  </si>
  <si>
    <t>3070900031005</t>
  </si>
  <si>
    <t>Wooden Magnetics 38 Big Letters</t>
  </si>
  <si>
    <t>38 Big Letters Alphabet Wooden Magnets</t>
  </si>
  <si>
    <t>3070900031111</t>
  </si>
  <si>
    <t>Wooden Magnetics Crazy</t>
  </si>
  <si>
    <t>Crazy Animal Mix &amp; Match Wooden Magnets</t>
  </si>
  <si>
    <t>Clémentine Collinet</t>
  </si>
  <si>
    <t>3070900031180</t>
  </si>
  <si>
    <t>Wooden Magnetics Coucou</t>
  </si>
  <si>
    <t>Coucou Animal Mix &amp; Match Wooden Animal Magnets</t>
  </si>
  <si>
    <t>3070900031241</t>
  </si>
  <si>
    <t>Wooden Magnetics Magnimo</t>
  </si>
  <si>
    <t>Magnimo Wooden Magnets</t>
  </si>
  <si>
    <t>Marie Paruit</t>
  </si>
  <si>
    <t>3070900030800</t>
  </si>
  <si>
    <t>Wooden Magnetics Portraito</t>
  </si>
  <si>
    <t>Portraito Magnetic Dress Up Activity Toy</t>
  </si>
  <si>
    <t>3070900030831</t>
  </si>
  <si>
    <t xml:space="preserve">Wooden Magnetics Aventuro </t>
  </si>
  <si>
    <t>Aventuro Magnetic Dress Up Activity Toy</t>
  </si>
  <si>
    <t>Clément Lefèvre</t>
  </si>
  <si>
    <t>3070900030848</t>
  </si>
  <si>
    <t xml:space="preserve">Wooden Magnetics Belissimo </t>
  </si>
  <si>
    <t>Belissimo Magnetic Dress Up Activity Toy</t>
  </si>
  <si>
    <t>Peggy Nille</t>
  </si>
  <si>
    <t>Early Learning Clipacar</t>
  </si>
  <si>
    <t>Clipacar Snapping Wheels Skill Boards</t>
  </si>
  <si>
    <t>Ben Newman</t>
  </si>
  <si>
    <t>Magnetic Games</t>
  </si>
  <si>
    <t>3070900031302</t>
  </si>
  <si>
    <t>Wooden Magnetics Geoform</t>
  </si>
  <si>
    <t>Geoform Magnetic Activity Toy</t>
  </si>
  <si>
    <t>Savine Pied</t>
  </si>
  <si>
    <t>3070900066410</t>
  </si>
  <si>
    <t>Tap Tap Games Tap Tap Vehicles</t>
  </si>
  <si>
    <t>Vehicles Tap Tap Construction Game</t>
  </si>
  <si>
    <t>Jean René Ménard</t>
  </si>
  <si>
    <t>3070900066427</t>
  </si>
  <si>
    <t>Tap Tap Games Tap Tap Space</t>
  </si>
  <si>
    <t>Space Tap Tap Construction Game</t>
  </si>
  <si>
    <t>3070900066434</t>
  </si>
  <si>
    <t>Tap Tap Games Tap Tap Garden</t>
  </si>
  <si>
    <t>Garden Tap Tap Construction Game</t>
  </si>
  <si>
    <t>Christine Destours</t>
  </si>
  <si>
    <t>Chine</t>
  </si>
  <si>
    <t>3070900016538</t>
  </si>
  <si>
    <t xml:space="preserve">Magnetic Fishing Colour </t>
  </si>
  <si>
    <t>Colour Wooden Magnetic Fishing Game</t>
  </si>
  <si>
    <t>3070900016576</t>
  </si>
  <si>
    <t>Magnetic Fishing Mermaid</t>
  </si>
  <si>
    <t>Mermaid Wooden Magnetic Fishing Game</t>
  </si>
  <si>
    <t>Nathalie Minne</t>
  </si>
  <si>
    <t>Early Learning CreaFaces</t>
  </si>
  <si>
    <t>Creafaces Make-a-Face Wooden Board</t>
  </si>
  <si>
    <t>Yang &amp; Ripol</t>
  </si>
  <si>
    <t>3070900083196</t>
  </si>
  <si>
    <t>Step by Step Animo and Co</t>
  </si>
  <si>
    <t>Animo &amp; Co Learn to Draw Step by Step</t>
  </si>
  <si>
    <t>3070900083202</t>
  </si>
  <si>
    <t xml:space="preserve">Step by Step Josephine and Co </t>
  </si>
  <si>
    <t>Josephine &amp; Co Learn to Draw Step by Step</t>
  </si>
  <si>
    <t>3070900083219</t>
  </si>
  <si>
    <t xml:space="preserve">Step by Step Arthur and Co </t>
  </si>
  <si>
    <t>Arthur &amp; Co Learn to Draw Step by Step</t>
  </si>
  <si>
    <t>3070900083240</t>
  </si>
  <si>
    <t>Step by Step Graff'and Co</t>
  </si>
  <si>
    <t>Graff' a &amp; Co Learn to Draw Step by Step</t>
  </si>
  <si>
    <t>3070900056008</t>
  </si>
  <si>
    <t>Kinoptik Animonster - 25pcs</t>
  </si>
  <si>
    <t>Kinoptik Animonster Construction Animated Design Toy</t>
  </si>
  <si>
    <t>Michaël Leblond</t>
  </si>
  <si>
    <t>3070900056022</t>
  </si>
  <si>
    <t>Kinoptik Garden - 107pcs</t>
  </si>
  <si>
    <t>Kinoptik Garden Construction Animated Design Toy</t>
  </si>
  <si>
    <t>3070900056107</t>
  </si>
  <si>
    <t>Kinoptik City - 123pcs</t>
  </si>
  <si>
    <t>Kinoptik City Construction Animated Design Toy</t>
  </si>
  <si>
    <t>3070900056114</t>
  </si>
  <si>
    <t>Kinoptik Robots - 60pcs</t>
  </si>
  <si>
    <t>Kinoptik Robots Construction Animated Design Toy</t>
  </si>
  <si>
    <t>Construction Gallery</t>
  </si>
  <si>
    <t>Zig &amp; Go - 28 pcs</t>
  </si>
  <si>
    <t>Zig &amp; Go 28 pc Chain Reaction Construction Set</t>
  </si>
  <si>
    <t>Zig &amp; Go - 27 pcs</t>
  </si>
  <si>
    <t>Zig &amp; Go 27 pc Chain Reaction Construction Set</t>
  </si>
  <si>
    <t>Zig &amp; Go - 25 pcs</t>
  </si>
  <si>
    <t>Zig &amp; Go  25 pc Chain Reaction Construction Set</t>
  </si>
  <si>
    <t>Zig &amp; Go - 45 pcs</t>
  </si>
  <si>
    <t>Zig &amp; Go  45 pc Chain Reaction Construction Set</t>
  </si>
  <si>
    <t>Zig &amp; Go - 48 pcs</t>
  </si>
  <si>
    <t>Zig &amp; Go  48 pc Chain Reaction Construction Set</t>
  </si>
  <si>
    <t>Wooden Puzzle Puzzlo Happy</t>
  </si>
  <si>
    <t>Puzzlo Happy Wooden Jigsaw Puzzle</t>
  </si>
  <si>
    <t>Georgette</t>
  </si>
  <si>
    <t>3070900072640</t>
  </si>
  <si>
    <t>Silhouette Ice Cream Truck</t>
  </si>
  <si>
    <t>Ice Cream Truck 16pc Jigsaw Puzzle</t>
  </si>
  <si>
    <t>3070900072664</t>
  </si>
  <si>
    <t>Silhouette The Aquarium</t>
  </si>
  <si>
    <t>Aquarium 16pc Jigsaw Puzzle</t>
  </si>
  <si>
    <t>3070900072671</t>
  </si>
  <si>
    <t>Silhouette The Locomotive</t>
  </si>
  <si>
    <t>Locomotive 16pc Jigsaw Puzzle</t>
  </si>
  <si>
    <t>Régis Lejonc</t>
  </si>
  <si>
    <t>3070900072695</t>
  </si>
  <si>
    <t>Silhouette The Fire Truck</t>
  </si>
  <si>
    <t>Fire Truck 16pc Jigsaw Puzzle</t>
  </si>
  <si>
    <t>3070900072701</t>
  </si>
  <si>
    <t>Silhouette The Hot Air Balloon</t>
  </si>
  <si>
    <t>The Hot Air Balloon 16pc Jigsaw Puzzle</t>
  </si>
  <si>
    <t>Kiyomi Saito</t>
  </si>
  <si>
    <t>Japan</t>
  </si>
  <si>
    <t>Wooden Puzzle Puzzlo Boat</t>
  </si>
  <si>
    <t>Puzzlo Boat Wooden Jigsaw Puzzle</t>
  </si>
  <si>
    <t>Sébastien Chebret</t>
  </si>
  <si>
    <t>3070900072015</t>
  </si>
  <si>
    <t>Silhouette The Tiger's Walk</t>
  </si>
  <si>
    <t>Tiger’s Walk 24pc Jigsaw Puzzle</t>
  </si>
  <si>
    <t>Simona Mulazzani</t>
  </si>
  <si>
    <t>Italy</t>
  </si>
  <si>
    <t>Silhouette Pachat and His Friends</t>
  </si>
  <si>
    <t>Pachat and Friends 24pc Jigsaw Puzzle</t>
  </si>
  <si>
    <t>3070900072084</t>
  </si>
  <si>
    <t>Silhouette Haathee Elephant</t>
  </si>
  <si>
    <t>Haathee Asian Elephant 24pc Jigsaw Puzzle</t>
  </si>
  <si>
    <t>3070900072121</t>
  </si>
  <si>
    <t>Silhouette The 3 Little Pigs</t>
  </si>
  <si>
    <t>The 3 Little Pigs 24pc Jigsaw Puzzle</t>
  </si>
  <si>
    <t>3070900072145</t>
  </si>
  <si>
    <t>Silhouette Edmond the Dragon</t>
  </si>
  <si>
    <t>Edmond the Dragon 24pc Jigsaw Puzzle</t>
  </si>
  <si>
    <t>3070900072152</t>
  </si>
  <si>
    <t xml:space="preserve">Silhouette Hello Owl </t>
  </si>
  <si>
    <t>Hello Owl 24pc Jigsaw Puzzle</t>
  </si>
  <si>
    <t>3070900072206</t>
  </si>
  <si>
    <t>Silhouette Pirate &amp; Treasure</t>
  </si>
  <si>
    <t>The Pirate &amp; His Treasure 36pc Jigsaw Puzzle</t>
  </si>
  <si>
    <t>3070900072251</t>
  </si>
  <si>
    <t>Silhouette Fairy And Unicorn</t>
  </si>
  <si>
    <t>The Fairy &amp; the Unicorn 36pc Jigsaw Puzzle</t>
  </si>
  <si>
    <t>3070900072268</t>
  </si>
  <si>
    <t>Silhouette Super Star</t>
  </si>
  <si>
    <t>Super Star 36pc Jigsaw Puzzle</t>
  </si>
  <si>
    <t>3070900072275</t>
  </si>
  <si>
    <t>Silhouette Ballerina W/Flower</t>
  </si>
  <si>
    <t>Ballerina with The Flower 36pc Jigsaw Puzzle</t>
  </si>
  <si>
    <t>3070900072305</t>
  </si>
  <si>
    <t>Silhouette Red Riding Hood</t>
  </si>
  <si>
    <t>Little Red Riding Hood 36pc Jigsaw Puzzle</t>
  </si>
  <si>
    <t>3070900072329</t>
  </si>
  <si>
    <t>Silhouette Cinderella</t>
  </si>
  <si>
    <t>Cinderella 36pc Jigsaw Puzzle</t>
  </si>
  <si>
    <t>3070900072367</t>
  </si>
  <si>
    <t>Silhouette Kokeishi</t>
  </si>
  <si>
    <t>Kokeishi 36pc Jigsaw Puzzle</t>
  </si>
  <si>
    <t>Wooden Puzzle Puzzlo Music</t>
  </si>
  <si>
    <t>Puzzlo Music Wooden Jigsaw Puzzle</t>
  </si>
  <si>
    <t>Wooden Puzzle Puzzlo Airport</t>
  </si>
  <si>
    <t>Puzzlo Airport Wooden Jigsaw Puzzle</t>
  </si>
  <si>
    <t>Linzie Hunter</t>
  </si>
  <si>
    <t>InZeBox Jobissimo</t>
  </si>
  <si>
    <t>Jobissimo Magnetic Dress Up Activity Toy</t>
  </si>
  <si>
    <t>Sandrine Monnier</t>
  </si>
  <si>
    <t>3070900072411</t>
  </si>
  <si>
    <t>Silhouette Barbarossa's Boat</t>
  </si>
  <si>
    <t>Barbarossa's Boat 54pc Jigsaw Puzzle</t>
  </si>
  <si>
    <t>Frédéric Pillot</t>
  </si>
  <si>
    <t>3070900072428</t>
  </si>
  <si>
    <t>Silhouette Aquadic Paradise</t>
  </si>
  <si>
    <t>Aquatic Paradise 54pc Jigsaw Puzzle</t>
  </si>
  <si>
    <t>Charlotte Gastaut</t>
  </si>
  <si>
    <t>3070900072442</t>
  </si>
  <si>
    <t>Silhouette In the Jungle</t>
  </si>
  <si>
    <t>In the Jungle 54pc Jigsaw Puzzle</t>
  </si>
  <si>
    <t>Paul Echegoyen</t>
  </si>
  <si>
    <t>3070900072466</t>
  </si>
  <si>
    <t>Silhouette The Fairy Castle</t>
  </si>
  <si>
    <t>The Fairy Castle 54pc Jigsaw Puzzle</t>
  </si>
  <si>
    <t>Elene Usdin</t>
  </si>
  <si>
    <t>3070900072541</t>
  </si>
  <si>
    <t>Silhouette Elise's Carriage</t>
  </si>
  <si>
    <t>Elise’s Carriage 54pc Jigsaw Puzzle</t>
  </si>
  <si>
    <t>3070900072565</t>
  </si>
  <si>
    <t>Silhouette Vaillant &amp; Dragon</t>
  </si>
  <si>
    <t>Valliant &amp; The Dragon 54pc Jigsaw Puzzle</t>
  </si>
  <si>
    <t>Little Games Little Puzzle</t>
  </si>
  <si>
    <t>Little Puzzle Color Matching Toddler Card Game</t>
  </si>
  <si>
    <t>Little Games Little Match</t>
  </si>
  <si>
    <t>Little Match Shape + Color Matching Toddler Card Game</t>
  </si>
  <si>
    <t>3070900071124</t>
  </si>
  <si>
    <t>Progressive Honore &amp; Friends</t>
  </si>
  <si>
    <t>Honoré &amp; Friends Progressive Giant Floor Jigsaw Puzzle</t>
  </si>
  <si>
    <t>Pascale Estellon</t>
  </si>
  <si>
    <t>3070900071353</t>
  </si>
  <si>
    <t>Progressive In the Jungle</t>
  </si>
  <si>
    <t>In The Jungle Progressive Jigsaw Puzzles</t>
  </si>
  <si>
    <t>3070900071438</t>
  </si>
  <si>
    <t>Progressive In the Forest</t>
  </si>
  <si>
    <t>In The Forest Progressive Jigsaw Puzzles</t>
  </si>
  <si>
    <t>Progressive Puzzles In the Sea</t>
  </si>
  <si>
    <t>In the Sea Progressive Jigsaw Puzzles</t>
  </si>
  <si>
    <t>Kate McLelland</t>
  </si>
  <si>
    <t>Little Games Little Family</t>
  </si>
  <si>
    <t>Little Family Pairs Toddler Card Game</t>
  </si>
  <si>
    <t>3070900071179</t>
  </si>
  <si>
    <t>Giant Floor Tactile Farm</t>
  </si>
  <si>
    <t>Tactile Farm Giant Floor Jigsaw Puzzle</t>
  </si>
  <si>
    <t>3070900071292</t>
  </si>
  <si>
    <t>Giant Floor The Pirate Ship</t>
  </si>
  <si>
    <t>The Pirate Ship 36pc Giant Floor Jigsaw Puzzle</t>
  </si>
  <si>
    <t>Steve SIMPSON</t>
  </si>
  <si>
    <t>3070900071704</t>
  </si>
  <si>
    <t>Giant Floor Leon the Dragon</t>
  </si>
  <si>
    <t>Leon The Dragon 58pc Giant Floor Jigsaw Puzzle</t>
  </si>
  <si>
    <t>Muriel Kerba</t>
  </si>
  <si>
    <t>3070900071711</t>
  </si>
  <si>
    <t>Giant Floor Animal Parade</t>
  </si>
  <si>
    <t>Animal Parade 36pc Giant Floor Jigsaw Puzzle</t>
  </si>
  <si>
    <t>Charlotte Labaronne</t>
  </si>
  <si>
    <t>3070900074125</t>
  </si>
  <si>
    <t>Observation Around the World</t>
  </si>
  <si>
    <t>Around the World 100pc Observation Jigsaw Puzzle + Poster + Booklet</t>
  </si>
  <si>
    <t>Julie Mercier</t>
  </si>
  <si>
    <t>3070900074132</t>
  </si>
  <si>
    <t>Observation Space + booklet</t>
  </si>
  <si>
    <t>Space 100pc Observation Jigsaw Puzzle + Poster + Booklet</t>
  </si>
  <si>
    <t xml:space="preserve">Annabelle Buxton </t>
  </si>
  <si>
    <t>3070900074200</t>
  </si>
  <si>
    <t>Observation World Animals + booklet</t>
  </si>
  <si>
    <t>World Animals 100pc Observation Jigsaw Puzzle +  Poster + Booklet</t>
  </si>
  <si>
    <t>Laurence Moussel</t>
  </si>
  <si>
    <t>3070900074514</t>
  </si>
  <si>
    <t>Observation Aero Club</t>
  </si>
  <si>
    <t>Aero Club 200pc Observation Jigsaw Puzzle + Poster</t>
  </si>
  <si>
    <t>Delphine Jacquot</t>
  </si>
  <si>
    <t>3070900074521</t>
  </si>
  <si>
    <t>Observation Rio Carnival</t>
  </si>
  <si>
    <t>Rio Carnival 200pc Obseration Jigsaw Puzzle + Poster</t>
  </si>
  <si>
    <t>3070900075047</t>
  </si>
  <si>
    <t>Observation Enchanted Forest</t>
  </si>
  <si>
    <t>Enchanted Forest 100pc Observation Jigsaw Puzzle + Poster</t>
  </si>
  <si>
    <t>Little Games Little Mime</t>
  </si>
  <si>
    <t>Little Mime Imitation Toddler Card Game</t>
  </si>
  <si>
    <t>3070900075610</t>
  </si>
  <si>
    <t>Observation Puzzles Tales</t>
  </si>
  <si>
    <t>Tales 54pc Observation Jigsaw Puzzle + Poster</t>
  </si>
  <si>
    <t>3070900075887</t>
  </si>
  <si>
    <t>Observation The Orchestra</t>
  </si>
  <si>
    <t>The Orchestra 35pc Observation Jigsaw Puzzle + Poster</t>
  </si>
  <si>
    <t>Olivier Tallec</t>
  </si>
  <si>
    <t>Animambo Kalimba</t>
  </si>
  <si>
    <t>Animambo Kalimba Musical Instrument</t>
  </si>
  <si>
    <t>3070900076020</t>
  </si>
  <si>
    <t>Gallery Puzzles Arbracadabra</t>
  </si>
  <si>
    <t>Arbracadabra 200pc Gallery Jigsaw Puzzle + Poster</t>
  </si>
  <si>
    <t>Marc Boutavant</t>
  </si>
  <si>
    <t>3070900076075</t>
  </si>
  <si>
    <t>Gallery Children's Walk</t>
  </si>
  <si>
    <t>Children's Walk 200pc Gallery Jigsaw Puzzle + Poster</t>
  </si>
  <si>
    <t>Judith Gueyfier</t>
  </si>
  <si>
    <t>Animambo Bongo</t>
  </si>
  <si>
    <t>Animambo Bongo Drums Musical Instrument</t>
  </si>
  <si>
    <t>3070900076167</t>
  </si>
  <si>
    <t>Gallery Miss Birdy</t>
  </si>
  <si>
    <t>Miss Birdy 350pc Gallery Jigsaw Puzzle + Poster</t>
  </si>
  <si>
    <t>Chichi Huang</t>
  </si>
  <si>
    <t>Taiwan</t>
  </si>
  <si>
    <t>Baby White BabyAnimali</t>
  </si>
  <si>
    <t>BabyAnimali Wooden Puzzle</t>
  </si>
  <si>
    <t>Baby White BabyTree</t>
  </si>
  <si>
    <t xml:space="preserve">BabyTree Wooden Ball Track </t>
  </si>
  <si>
    <t>3070900076266</t>
  </si>
  <si>
    <t>Gallery Puzzles Fantasy Orchestra</t>
  </si>
  <si>
    <t>Fantasy Orchestra 500pc Gallery Jigsaw Puzzle + Poster</t>
  </si>
  <si>
    <t>Baby White BabyBirdi</t>
  </si>
  <si>
    <t>BabyBirdi Wooden Puzzle</t>
  </si>
  <si>
    <t>3070900076396</t>
  </si>
  <si>
    <t>Gallery Puzzles King's Party</t>
  </si>
  <si>
    <t>King's Party 100pc Gallery Jigsaw Puzzle + Poster</t>
  </si>
  <si>
    <t>Katie O’Hagan</t>
  </si>
  <si>
    <t>Baby White BabySquidi</t>
  </si>
  <si>
    <t>BabySquidi Infant Teether</t>
  </si>
  <si>
    <t>Basic LockBasic</t>
  </si>
  <si>
    <t>LockBasic Locking/Unlocking Wooden Skill Board</t>
  </si>
  <si>
    <t>3070900076464</t>
  </si>
  <si>
    <t>Gallery Land and Sea</t>
  </si>
  <si>
    <t>Land &amp; Sea 1000pc Gallery Jigsaw Puzzle + Poster</t>
  </si>
  <si>
    <t>Michaël Cailloux</t>
  </si>
  <si>
    <t>3070900076471</t>
  </si>
  <si>
    <t>Gallery Puzzles Rainbow Tigers</t>
  </si>
  <si>
    <t>Rainbow Tiger 1000pc Gallery Jigsaw Puzzle + Poster</t>
  </si>
  <si>
    <t>Martyna Zoltaszek</t>
  </si>
  <si>
    <t>Pull &amp; Push Greta</t>
  </si>
  <si>
    <t>Greta Wooden Pull Toy</t>
  </si>
  <si>
    <t>3070900076518</t>
  </si>
  <si>
    <t>Puzz'art Octopus  - 350pcs</t>
  </si>
  <si>
    <t>Octopus  Puzz'Art Shaped Jigsaw Puzzle</t>
  </si>
  <si>
    <t>Philip Giordano</t>
  </si>
  <si>
    <t>3070900076525</t>
  </si>
  <si>
    <t>Puzz'art Elephant - 150pcs</t>
  </si>
  <si>
    <t>Elephant  Puzz'Art Shaped Jigsaw Puzzle</t>
  </si>
  <si>
    <t>3070900076532</t>
  </si>
  <si>
    <t>Puzz'art See Horse - 350pcs</t>
  </si>
  <si>
    <t>Sea Horse Puzz'Art Shaped Jigsaw Puzzle</t>
  </si>
  <si>
    <t>3070900076549</t>
  </si>
  <si>
    <t>Puzz'art Lion - 150pcs</t>
  </si>
  <si>
    <t>Lion Puzz'Art Shaped Jigsaw Puzzle</t>
  </si>
  <si>
    <t>3070900076556</t>
  </si>
  <si>
    <t>Puzz'art Chameleon</t>
  </si>
  <si>
    <t>Chameleon  Puzz'Art Shaped Jigsaw Puzzle</t>
  </si>
  <si>
    <t>Amélie Videlo</t>
  </si>
  <si>
    <t>Pull &amp; Push Indy</t>
  </si>
  <si>
    <t>Indy Wooden Pull Toy</t>
  </si>
  <si>
    <t>Pull &amp; Push Otto</t>
  </si>
  <si>
    <t>Otto Wooden Pull Toy</t>
  </si>
  <si>
    <t>3070900096868</t>
  </si>
  <si>
    <t>LPA Painting Colorful Parade</t>
  </si>
  <si>
    <t>Colorful Parade Painting with Marbles Set</t>
  </si>
  <si>
    <t>Véronique Bulteau</t>
  </si>
  <si>
    <t>3070900098787</t>
  </si>
  <si>
    <t>LPA Painting Petite Barbouille</t>
  </si>
  <si>
    <t>Petite Barbouille Mess-Free Finger Painting</t>
  </si>
  <si>
    <t>Olivia Cosneau</t>
  </si>
  <si>
    <t>Early Learning Minihouse</t>
  </si>
  <si>
    <t>Minihouse Wooden Dollhouse Set</t>
  </si>
  <si>
    <t>3070900090613</t>
  </si>
  <si>
    <t>PG Paint w/ Water Hidden Sky</t>
  </si>
  <si>
    <t>Hidden in the Sky Paint with Water Activity Set</t>
  </si>
  <si>
    <t>3070900090637</t>
  </si>
  <si>
    <t xml:space="preserve">Hidden in the Garden </t>
  </si>
  <si>
    <t>PG Paint w/Water Hidden Garden</t>
  </si>
  <si>
    <t>Hidden in the Garden Paint with Water Activity Set</t>
  </si>
  <si>
    <t>Vincent Mathy</t>
  </si>
  <si>
    <t>Belgium</t>
  </si>
  <si>
    <t>3070900090644</t>
  </si>
  <si>
    <t>PG Paint w/ Water Hidden Woods</t>
  </si>
  <si>
    <t>Hidden in the Woods Paint with Water Activity Set</t>
  </si>
  <si>
    <t>Sigrid Martinez</t>
  </si>
  <si>
    <t>Early Learning Minigarage</t>
  </si>
  <si>
    <t>Minigarage Wooden Automobile Set</t>
  </si>
  <si>
    <t>3070900098930</t>
  </si>
  <si>
    <t>LPA Dough Drawings</t>
  </si>
  <si>
    <t>Drawings Dough Craft Kit</t>
  </si>
  <si>
    <t>Delphine Durand</t>
  </si>
  <si>
    <t>Construction Gallery Ze Totanimo</t>
  </si>
  <si>
    <t>Ze Totanimo Wooden Animal Stacking Game</t>
  </si>
  <si>
    <t>3070900089884</t>
  </si>
  <si>
    <t>LPA Coloring Magali's Friends</t>
  </si>
  <si>
    <t>Magali's Friends Coloring Craft Kit</t>
  </si>
  <si>
    <t>3070900089921</t>
  </si>
  <si>
    <t>LPA Coloring Chalkboard Cuties</t>
  </si>
  <si>
    <t>Chalkboard Cuties Coloring Craft Kit</t>
  </si>
  <si>
    <t>3070900098862</t>
  </si>
  <si>
    <t>LPAColoring Marie's Pretty Dresses</t>
  </si>
  <si>
    <t>Marie's Pretty Dresses Coloring Craft Kit</t>
  </si>
  <si>
    <t>3070900086647</t>
  </si>
  <si>
    <t>LPA Collages Collages</t>
  </si>
  <si>
    <t>Collages for Little Ones Craft Kit</t>
  </si>
  <si>
    <t>3070900088979</t>
  </si>
  <si>
    <t>LPA Collage Millefiori Mosaic</t>
  </si>
  <si>
    <t>Millefiori Sticker Mosaic Collage Craft Kit</t>
  </si>
  <si>
    <t>3070900089303</t>
  </si>
  <si>
    <t>LPA Collage Beadazzled</t>
  </si>
  <si>
    <t>Beadazzled Bead + Dough Craft Kit</t>
  </si>
  <si>
    <t>Amandine Piu</t>
  </si>
  <si>
    <t>3070900066267</t>
  </si>
  <si>
    <t>Role Play Blue Cooker</t>
  </si>
  <si>
    <t>3070900098640</t>
  </si>
  <si>
    <t>LPA Collages Sweet Nature</t>
  </si>
  <si>
    <t>Sweet Nature Felt Mosaic Collage Craft Kit</t>
  </si>
  <si>
    <t>3070900098671</t>
  </si>
  <si>
    <t>LPA Collage PomPom Puppies</t>
  </si>
  <si>
    <t>PomPom Puppies Collage Craft Kit</t>
  </si>
  <si>
    <t>Ellen Giggenbach</t>
  </si>
  <si>
    <t>New Zealand</t>
  </si>
  <si>
    <t>Role Play Marena's Makeup</t>
  </si>
  <si>
    <t>Marena'a Makeup Wooden Cosmetics Set</t>
  </si>
  <si>
    <t>3070900098756</t>
  </si>
  <si>
    <t>LPA Happy Monsters</t>
  </si>
  <si>
    <t>Happy Monsters Collage Craft Kit</t>
  </si>
  <si>
    <t>Progressive Henri &amp; friends</t>
  </si>
  <si>
    <t>Henri &amp; Friends Progressive Giant Floor Jigsaw Puzzle</t>
  </si>
  <si>
    <t>3070900095601</t>
  </si>
  <si>
    <t>PG Transfers Around The World</t>
  </si>
  <si>
    <t>Around the World Rub-On Transfer Activity</t>
  </si>
  <si>
    <t>3070900095663</t>
  </si>
  <si>
    <t xml:space="preserve">PG Transfers In Fairyland </t>
  </si>
  <si>
    <t>In Fairyland Rub-On Transfer Activity</t>
  </si>
  <si>
    <t>Fiona Hewitt</t>
  </si>
  <si>
    <t>3070900089525</t>
  </si>
  <si>
    <t>PGSticker Stories The Fun Fair</t>
  </si>
  <si>
    <t xml:space="preserve">The Fun Fair Repositionable Sticker Book Activity </t>
  </si>
  <si>
    <t>Sarah Loulendo</t>
  </si>
  <si>
    <t>3070900089532</t>
  </si>
  <si>
    <t>PG Stckr Stories Adventure at Sea</t>
  </si>
  <si>
    <t xml:space="preserve">Adventure at Sea Repositionable Sticker Book Activity </t>
  </si>
  <si>
    <t>Joe Todd-Stanton</t>
  </si>
  <si>
    <t>3070900089563</t>
  </si>
  <si>
    <t>PG Stckr Stories The Magical Forest</t>
  </si>
  <si>
    <t xml:space="preserve">The Magical Forest Repositionable Sticker Book Activity </t>
  </si>
  <si>
    <t>Lucie Brunellière</t>
  </si>
  <si>
    <t>Silhouette The Full Moon Knight-36pcs</t>
  </si>
  <si>
    <t>The Full Moon Knight 36pc Jigsaw Puzzle</t>
  </si>
  <si>
    <t>Silhouette The Princess of Spring - 36 pcs</t>
  </si>
  <si>
    <t>The Princess of Spring 36pc Jigsaw Puzzle</t>
  </si>
  <si>
    <t>Silhouette Bob The Robot - 36 pcs</t>
  </si>
  <si>
    <t>Mini Rocket - 16 pcs</t>
  </si>
  <si>
    <t>Rocket 16pc Jigsaw Puzzle</t>
  </si>
  <si>
    <t>Bob Kolar</t>
  </si>
  <si>
    <t>3070900089440</t>
  </si>
  <si>
    <t>PG Paper Portrait Gallery</t>
  </si>
  <si>
    <t>Portrait Gallery Animal Faces Craft Kit</t>
  </si>
  <si>
    <t>Vanessa Hié</t>
  </si>
  <si>
    <t>3070900088986</t>
  </si>
  <si>
    <t>PG Mosaics Butterflies</t>
  </si>
  <si>
    <t>Butteflies Sticker Mosaic Craft Kit</t>
  </si>
  <si>
    <t>3070900088993</t>
  </si>
  <si>
    <t>PG Mosaics Dinosaurs</t>
  </si>
  <si>
    <t>Dinosaurs Sticker Mosaic Craft Kit</t>
  </si>
  <si>
    <t>Gwen Keraval</t>
  </si>
  <si>
    <t>3070900090927</t>
  </si>
  <si>
    <t>PG Scatch Cards Bugs</t>
  </si>
  <si>
    <t>Bugs Scratch Card Activity Set</t>
  </si>
  <si>
    <t>3070900090934</t>
  </si>
  <si>
    <t>PG Scatch Cards Country Creatures</t>
  </si>
  <si>
    <t>Country Creatures Scratch Card Activity Set</t>
  </si>
  <si>
    <t>3070900089327</t>
  </si>
  <si>
    <t xml:space="preserve">PG Sticker Kits Create Animals </t>
  </si>
  <si>
    <t>Create Animals Sticker Collage Activity</t>
  </si>
  <si>
    <t>3070900089341</t>
  </si>
  <si>
    <t>PG Sticker Kits Make-A-Face</t>
  </si>
  <si>
    <t>Make-A-Face Sticker Collage Activity</t>
  </si>
  <si>
    <t>Silhouette Firmin, the Dog - 24 pcs</t>
  </si>
  <si>
    <t>Firmin, the Dog 24pc Jigsaw Puzzle</t>
  </si>
  <si>
    <t>Silhouette Leo The Panda - 24 pcs</t>
  </si>
  <si>
    <t>Observation In a Video Game - 200 pcs</t>
  </si>
  <si>
    <t>Observation Automobile Rally - 54 pcs</t>
  </si>
  <si>
    <t>Automobile Rally 54pc Observation Jigsaw Puzzle + Poster</t>
  </si>
  <si>
    <t>Observation Hedgehog School - 35 pcs</t>
  </si>
  <si>
    <t>Hedgehog School 35pc Observation Jigsaw Puzzle</t>
  </si>
  <si>
    <t>Lucile Placin</t>
  </si>
  <si>
    <t>Gallery Raccoon Cinema - 200pc</t>
  </si>
  <si>
    <t>Raccoon Cinema 200pc Gallery Jigsaw Puzzle + Poster</t>
  </si>
  <si>
    <t>Gallery Summer Lake - 350 pcs</t>
  </si>
  <si>
    <t>Summer Lake 350pc Gallery Jigsaw Puzzle + Poster</t>
  </si>
  <si>
    <t>Olivier Desvaux</t>
  </si>
  <si>
    <t>3070900094628</t>
  </si>
  <si>
    <t>LGA Artistic Patch CosmosMETAL</t>
  </si>
  <si>
    <t>Cosmos Metallic Artistic Patch Transfer Activity Set</t>
  </si>
  <si>
    <t>Géraldine Sy</t>
  </si>
  <si>
    <t>Phillipines</t>
  </si>
  <si>
    <t>3070900094635</t>
  </si>
  <si>
    <t>LGAArtistic Patch DinosaursMETAL</t>
  </si>
  <si>
    <t>Dinosaurs Metallic Artistic Patch Transfer Activity Set</t>
  </si>
  <si>
    <t>Lisa Vanin</t>
  </si>
  <si>
    <t>3070900094659</t>
  </si>
  <si>
    <t>LGAArtistic Patch PetalsGLITTER</t>
  </si>
  <si>
    <t>Petals Glitter Artistic Patch Transfer Activity Set</t>
  </si>
  <si>
    <t>Mia Charro</t>
  </si>
  <si>
    <t>3070900094666</t>
  </si>
  <si>
    <t>LGAArtistic Patch OceanGLITTER</t>
  </si>
  <si>
    <t>Ocean Glitter Artistic Patch Transfer Activity Set</t>
  </si>
  <si>
    <t>Clémence Pollet</t>
  </si>
  <si>
    <t>3070900094697</t>
  </si>
  <si>
    <t>LGAArtistic Patch Little PetsVELVET</t>
  </si>
  <si>
    <t>Little Pets Velvet Artistic Patch Activity Set</t>
  </si>
  <si>
    <t>3070900094710</t>
  </si>
  <si>
    <t>LGAArtistic Patch WildernessVELVET</t>
  </si>
  <si>
    <t>Wilderness Velvet Artistic Patch Activity Set</t>
  </si>
  <si>
    <t>Gallery River Party - 350 pc</t>
  </si>
  <si>
    <t>River Party 350pc Gallery Puzzle + Poster</t>
  </si>
  <si>
    <t>Gallery Yoki - 500pc</t>
  </si>
  <si>
    <t>Yoki 500pc Gallery Puzzle + Poster</t>
  </si>
  <si>
    <t>3070900088870</t>
  </si>
  <si>
    <t>PG Mosaics Khan</t>
  </si>
  <si>
    <t>Khan Foam Mosaic Collage Craft Kit</t>
  </si>
  <si>
    <t>3070900088887</t>
  </si>
  <si>
    <t>PG Mosaics Coco</t>
  </si>
  <si>
    <t>Coco Foam Mosaic Collage Craft Kit</t>
  </si>
  <si>
    <t>3070900094208</t>
  </si>
  <si>
    <t>LGA Mosaics Party Dresses</t>
  </si>
  <si>
    <t>Party Dresses Sticker Mosaic Craft Kit</t>
  </si>
  <si>
    <t>3070900094215</t>
  </si>
  <si>
    <t>LGA Mosaics Ace at the Wheel</t>
  </si>
  <si>
    <t>Ace at The Wheel Sticker Mosaic Craft Kit</t>
  </si>
  <si>
    <t>Seb Niark1 Feraut</t>
  </si>
  <si>
    <t>3070900094222</t>
  </si>
  <si>
    <t>LGA Mosaics Deep in the Jungle</t>
  </si>
  <si>
    <t>Deep in The Jungle Sticker and Jewel Mosaic Craft Kit</t>
  </si>
  <si>
    <t>3070900094239</t>
  </si>
  <si>
    <t>LGA Mosaics The Mermaid's Song</t>
  </si>
  <si>
    <t>The Mermaid’s Song Sticker and Jewel Mosaic Craft Kit</t>
  </si>
  <si>
    <t>3070900086494</t>
  </si>
  <si>
    <t>LGA Felt Tips In the Garden</t>
  </si>
  <si>
    <t>In the Garden Felt Tip Coloring Set</t>
  </si>
  <si>
    <t>Oana Befort</t>
  </si>
  <si>
    <t>3070900086517</t>
  </si>
  <si>
    <t>Funny Freaks</t>
  </si>
  <si>
    <t>LGA 3D Coloring Funny Freaks</t>
  </si>
  <si>
    <t>Funny Freaks 3D Felt Tip Marker Coloring Activity</t>
  </si>
  <si>
    <t>Nicolas Barrome</t>
  </si>
  <si>
    <t>3070900086524</t>
  </si>
  <si>
    <t>Fantasy Forest</t>
  </si>
  <si>
    <t>LGA 3D Coloring Fantasy Forest</t>
  </si>
  <si>
    <t>Fantasy Forest 3D Felt Tip Marker Coloring Activity</t>
  </si>
  <si>
    <t>Melissa Castrillon</t>
  </si>
  <si>
    <t>Gallery Treehouse - 100pc</t>
  </si>
  <si>
    <t>Treehouse 100pc Gallery Jigsaw Puzzle + Poster</t>
  </si>
  <si>
    <t>Gallery Leopard - 1000pc</t>
  </si>
  <si>
    <t>Leopard 1000pc Gallery Puzzle + Poster</t>
  </si>
  <si>
    <t>3070900094130</t>
  </si>
  <si>
    <t>LGA Scoubidou Magic Manes</t>
  </si>
  <si>
    <t>Scoubidou Magic Manes Piping Craft Kit</t>
  </si>
  <si>
    <t>Hualing Xu</t>
  </si>
  <si>
    <t>Gallery Magic India - 1000 pcs</t>
  </si>
  <si>
    <t>Magic India 1000pc Gallery Jigsaw Puzzle + Poster</t>
  </si>
  <si>
    <t>Puzz' Art Dodo - 350 pcs</t>
  </si>
  <si>
    <t>Dodo 350pc Puzz'Art Shaped Jigsaw Puzzle</t>
  </si>
  <si>
    <t>DIY Little Secrets box</t>
  </si>
  <si>
    <t>Little Secrets DIY Box Craft Kit</t>
  </si>
  <si>
    <t>DIY Pretty Flower Mirrors</t>
  </si>
  <si>
    <t>Pretty Flower DIY Mirrors Craft Kit</t>
  </si>
  <si>
    <t>Esther Sandler</t>
  </si>
  <si>
    <t>3070900086616</t>
  </si>
  <si>
    <t>LGA Colored Sand Fish Rainbows</t>
  </si>
  <si>
    <t>Fish Rainbow Colored Sand and Glitter Craft Kit</t>
  </si>
  <si>
    <t>3070900086630</t>
  </si>
  <si>
    <t>LGA Colored Sand Dazzling Birds</t>
  </si>
  <si>
    <t>Dazzling Birds Colored Sand and Glitter Craft Kit</t>
  </si>
  <si>
    <t>Amélie Fontaine</t>
  </si>
  <si>
    <t>3070900095007</t>
  </si>
  <si>
    <t xml:space="preserve">LGA Glitter Boards Dresses </t>
  </si>
  <si>
    <t>Dresses Glitter Craft Kit</t>
  </si>
  <si>
    <t>3070900095038</t>
  </si>
  <si>
    <t xml:space="preserve">LGA Glitter Boards Butterflies </t>
  </si>
  <si>
    <t>Butterflies Glitter Craft Kit</t>
  </si>
  <si>
    <t>3070900095076</t>
  </si>
  <si>
    <t>LGA Glitter Boards Mermaids</t>
  </si>
  <si>
    <t>Mermaids Glitter Craft Kit</t>
  </si>
  <si>
    <t>3070900095090</t>
  </si>
  <si>
    <t>LGA Glitter Boards Tropico</t>
  </si>
  <si>
    <t>Tropico Glitter Craft Kit</t>
  </si>
  <si>
    <t>DIY Space Immersion kaliedscope</t>
  </si>
  <si>
    <t>Space Immersion DIY Kaleidoscope Craft Kit</t>
  </si>
  <si>
    <t>3070900086210</t>
  </si>
  <si>
    <t>LGA Quilling Spiral Seasons</t>
  </si>
  <si>
    <t>Spiral Seasons Quilling Craft Kit</t>
  </si>
  <si>
    <t>DIY Spots Pinwheel</t>
  </si>
  <si>
    <t>Spots DIY Pinwheel Craft Kit</t>
  </si>
  <si>
    <t>Sophie Abenia</t>
  </si>
  <si>
    <t>DIY Woodland Beauty fan and case</t>
  </si>
  <si>
    <t>Woodland Beauty DIY Fan + Case Craft Kit</t>
  </si>
  <si>
    <t>Sarah Andreacchio</t>
  </si>
  <si>
    <t>3070900098251</t>
  </si>
  <si>
    <t>LGA  Paper Fashion LG Dressing Room</t>
  </si>
  <si>
    <t>Paper Fashion Large Dressing Room Craft Kit</t>
  </si>
  <si>
    <t>Nathalie Cagnat</t>
  </si>
  <si>
    <t>DIY Bloom 3 baskets to weave</t>
  </si>
  <si>
    <t>Bloom DIY Baskets Craft Kit</t>
  </si>
  <si>
    <t>USA</t>
  </si>
  <si>
    <t>My First Games Bingo Memo Domino - Dinosaurs</t>
  </si>
  <si>
    <t>3070900079007</t>
  </si>
  <si>
    <t xml:space="preserve"> DIY Jungle Animal Masks</t>
  </si>
  <si>
    <t>Jungle Animals DIY Masks Craft Kit</t>
  </si>
  <si>
    <t>3070900079014</t>
  </si>
  <si>
    <t xml:space="preserve"> DIY Like A Princess Crown</t>
  </si>
  <si>
    <t>Like a Princess DIY Crowns Craft Kit</t>
  </si>
  <si>
    <t>3070900079021</t>
  </si>
  <si>
    <t xml:space="preserve"> DIY Like A Pirate Sword</t>
  </si>
  <si>
    <t>Like a Pirate DIY Swords Craft Kit</t>
  </si>
  <si>
    <t>Puzzle Duo Animals</t>
  </si>
  <si>
    <t>Puzzle Duo Racing Cars</t>
  </si>
  <si>
    <t>3070900079205</t>
  </si>
  <si>
    <t xml:space="preserve"> DIY Sweet Windmills</t>
  </si>
  <si>
    <t>Sweet Windmills DIY Pinwheels Craft Kit</t>
  </si>
  <si>
    <t>Seng Soun Ratanavanh</t>
  </si>
  <si>
    <t>LGA Spirals Spirals - 10 theme variety pack</t>
  </si>
  <si>
    <t>10 Theme Variety Spirograph Activity Set</t>
  </si>
  <si>
    <t>Hye Jin Chung</t>
  </si>
  <si>
    <t>Korea</t>
  </si>
  <si>
    <t>LGA Spirals Spirals - Dress Patterns</t>
  </si>
  <si>
    <t>Dress Patterns Spirograph Activity Set</t>
  </si>
  <si>
    <t>PG Origami Tropics</t>
  </si>
  <si>
    <t>Tropics Origami Paper Craft Kit</t>
  </si>
  <si>
    <t>3070900079502</t>
  </si>
  <si>
    <t xml:space="preserve"> DIY Little Fairies Wands</t>
  </si>
  <si>
    <t>Little Fairies DIY Wands Craft Kit</t>
  </si>
  <si>
    <t>PG Origami Sea Creatures</t>
  </si>
  <si>
    <t>Sea Creatures Origami Paper Craft Kit</t>
  </si>
  <si>
    <t>Natasha Durley</t>
  </si>
  <si>
    <t>Markers 6 foam markers</t>
  </si>
  <si>
    <t>6 Foam Markers for Little Hands</t>
  </si>
  <si>
    <t>Stamps Garden Animal Stamps</t>
  </si>
  <si>
    <t>Garden Animal Stampers for Little Hands</t>
  </si>
  <si>
    <t>3070900087569</t>
  </si>
  <si>
    <t>PG Origami Sweet Treats</t>
  </si>
  <si>
    <t>Sweet Treats Origami Paper Craft Kit</t>
  </si>
  <si>
    <t>3070900087576</t>
  </si>
  <si>
    <t>PG Origami Pretty Faces</t>
  </si>
  <si>
    <t>Pretty Faces Origami Paper Craft Kit</t>
  </si>
  <si>
    <t>3070900087583</t>
  </si>
  <si>
    <t>PG Origami Dinosaurs</t>
  </si>
  <si>
    <t>Dinosaur Origami Paper Craft Kit</t>
  </si>
  <si>
    <t>Andrew Holder</t>
  </si>
  <si>
    <t>3070900087606</t>
  </si>
  <si>
    <t>PG Origami Planes</t>
  </si>
  <si>
    <t>Planes Origami Paper Craft Kit</t>
  </si>
  <si>
    <t>3070900087613</t>
  </si>
  <si>
    <t xml:space="preserve">PG Origami Animals </t>
  </si>
  <si>
    <t>Animals Origami Paper Craft Kit</t>
  </si>
  <si>
    <t>3070900087736</t>
  </si>
  <si>
    <t>PG Origami Fortune Tellers</t>
  </si>
  <si>
    <t>Flower Fortune Tellers Origami Paper Craft Kit</t>
  </si>
  <si>
    <t>3070900087774</t>
  </si>
  <si>
    <t>PG Origami Polar Animals</t>
  </si>
  <si>
    <t>Polar Animals Origami Paper Craft Kit</t>
  </si>
  <si>
    <t>3070900087798</t>
  </si>
  <si>
    <t>PG Origami Floating Boats</t>
  </si>
  <si>
    <t>Floating Boats Origami Paper Craft Kit</t>
  </si>
  <si>
    <t>3070900096608</t>
  </si>
  <si>
    <t>PG Origami Flexmonsters</t>
  </si>
  <si>
    <t>Flexmonsters Origami Kaleidoscope Craft Kit</t>
  </si>
  <si>
    <t>3070900096615</t>
  </si>
  <si>
    <t>PG Origami Flexanimals</t>
  </si>
  <si>
    <t>Flexanimals Origami Kaleidoscope Craft Kit</t>
  </si>
  <si>
    <t>Crayons Box of colors for toddlers</t>
  </si>
  <si>
    <t>Box of Art Supplies for Toddlers</t>
  </si>
  <si>
    <t>Stamps Farm Animal Stamps</t>
  </si>
  <si>
    <t>Farm Animal Stampers for Little Hands</t>
  </si>
  <si>
    <t>Stamps Safari Animal Stamps</t>
  </si>
  <si>
    <t>Safari Animal Stampers for Little Hands</t>
  </si>
  <si>
    <t>3070900097230</t>
  </si>
  <si>
    <t xml:space="preserve">PG Scratch Cards Full Moon </t>
  </si>
  <si>
    <t>Full Moon Scratch Card Activity Set</t>
  </si>
  <si>
    <t>3070900097254</t>
  </si>
  <si>
    <t>PG Scratch Cards Beauties Ball</t>
  </si>
  <si>
    <t>Beauties Ball Metallic Scratch Card Activity Set</t>
  </si>
  <si>
    <t>3070900097261</t>
  </si>
  <si>
    <t>PG Scratch Cards Dinosaurs</t>
  </si>
  <si>
    <t>Dinosaur Metallic Scratch Card Activity Set</t>
  </si>
  <si>
    <t>Bene Rohlman</t>
  </si>
  <si>
    <t>Germany</t>
  </si>
  <si>
    <t>3070900097278</t>
  </si>
  <si>
    <t>PG Scratch Cards Cosmic Mission</t>
  </si>
  <si>
    <t>Cosmic Mission Metallic Scratch Card Activity Set</t>
  </si>
  <si>
    <t>3070900097285</t>
  </si>
  <si>
    <t>PG Scratch Cards Lush Nature</t>
  </si>
  <si>
    <t>Lush Nature Scratch Card Activity Set</t>
  </si>
  <si>
    <t>3070900097292</t>
  </si>
  <si>
    <t>PG Scratch Cards Sealife</t>
  </si>
  <si>
    <t>Sealife Glow-in-the-Dark Scratch Card Activity Set</t>
  </si>
  <si>
    <t>Aina Bestard</t>
  </si>
  <si>
    <t>3070900097353</t>
  </si>
  <si>
    <t>PG Scratch Cards At Night</t>
  </si>
  <si>
    <t>At Night Glow-in-the-Dark Scratch Card Activity Set</t>
  </si>
  <si>
    <t>Camille Chew</t>
  </si>
  <si>
    <t>3070900097360</t>
  </si>
  <si>
    <t>PG Scratch Stickers Diamond</t>
  </si>
  <si>
    <t>Diamond Holographic Sticker Scratch Art Activity Set</t>
  </si>
  <si>
    <t>3070900097377</t>
  </si>
  <si>
    <t xml:space="preserve">PGScratch Cards Stickers Iron </t>
  </si>
  <si>
    <t>Iron Holographic Sticker Scratch Art Activity Set</t>
  </si>
  <si>
    <t>With Colored Dots</t>
  </si>
  <si>
    <t>PG Sticker Kits With Colored Dots</t>
  </si>
  <si>
    <t>With Coloured Dots Sticker Collage Activity</t>
  </si>
  <si>
    <t>Tattoo Display (holds 35)</t>
  </si>
  <si>
    <t>Tattoo Wood Counter Display (PROMOTIONAL) by DJECO</t>
  </si>
  <si>
    <t>3070900095755</t>
  </si>
  <si>
    <t xml:space="preserve">Tattoos Unicorns </t>
  </si>
  <si>
    <t>Unicorn Temporary Tattoos</t>
  </si>
  <si>
    <t>Virginie Brachet</t>
  </si>
  <si>
    <t>3070900095762</t>
  </si>
  <si>
    <t xml:space="preserve">Tattoos Snouts </t>
  </si>
  <si>
    <t>Snouts Temporary Tattoos</t>
  </si>
  <si>
    <t>Claudia Boldt</t>
  </si>
  <si>
    <t>3070900095793</t>
  </si>
  <si>
    <t xml:space="preserve">Tattoos Pretty Little Things </t>
  </si>
  <si>
    <t>Pretty Little Things Temporary Tattoos</t>
  </si>
  <si>
    <t>3070900095847</t>
  </si>
  <si>
    <t xml:space="preserve">Tattoos Pirates </t>
  </si>
  <si>
    <t>Pirates Temporary Tattoos</t>
  </si>
  <si>
    <t>Arthur Leboeuf</t>
  </si>
  <si>
    <t>3070900095861</t>
  </si>
  <si>
    <t xml:space="preserve">Tattoos Fiona's Jewels </t>
  </si>
  <si>
    <t>Fiona's Jewels Temporary Tattoos</t>
  </si>
  <si>
    <t>3070900095908</t>
  </si>
  <si>
    <t>Tattoos Space Oddity</t>
  </si>
  <si>
    <t>Space Oddity Temporary Tattoos</t>
  </si>
  <si>
    <t>Christian Montenegro</t>
  </si>
  <si>
    <t>3070900095915</t>
  </si>
  <si>
    <t>Tattoos Happy Spring</t>
  </si>
  <si>
    <t>Happy Spring Temporary Tattoos</t>
  </si>
  <si>
    <t>3070900095922</t>
  </si>
  <si>
    <t>Tattoos Sweet Dreams</t>
  </si>
  <si>
    <t>Sweet Dreams Temporary Tattoos</t>
  </si>
  <si>
    <t>PG Sticker Kits Hairdresser</t>
  </si>
  <si>
    <t>Hair Dresser Sticker Collage Activity</t>
  </si>
  <si>
    <t>Sophie Ledesma</t>
  </si>
  <si>
    <t>PG Sticker Kits Large Animals</t>
  </si>
  <si>
    <t>Large Animals Sticker Collage Activity</t>
  </si>
  <si>
    <t>PG Stickers Clothes 18m sticker stories</t>
  </si>
  <si>
    <t xml:space="preserve">Clothes Toddler Repositionable Sticker Book Activity </t>
  </si>
  <si>
    <t>3070900088306</t>
  </si>
  <si>
    <t>PG Stickers Princess Marguerite</t>
  </si>
  <si>
    <t>Princess Marguerite Sticker Sheets</t>
  </si>
  <si>
    <t>3070900088399</t>
  </si>
  <si>
    <t xml:space="preserve">PG Stickers Pirates </t>
  </si>
  <si>
    <t>Pirates Sticker Sheets</t>
  </si>
  <si>
    <t>3070900088412</t>
  </si>
  <si>
    <t xml:space="preserve">PG Stickers Animals </t>
  </si>
  <si>
    <t>Animals Sticker Sheets</t>
  </si>
  <si>
    <t>3070900088429</t>
  </si>
  <si>
    <t>PG Stickers Little Friends</t>
  </si>
  <si>
    <t>Little Friends Sticker Sheets</t>
  </si>
  <si>
    <t>3070900088436</t>
  </si>
  <si>
    <t>PG Stickers Dinosaurs</t>
  </si>
  <si>
    <t>DInosaurs Sticker Sheets</t>
  </si>
  <si>
    <t>Gérald Guerlais</t>
  </si>
  <si>
    <t>3070900088818</t>
  </si>
  <si>
    <t xml:space="preserve">PG Stickers Horses </t>
  </si>
  <si>
    <t>Horses Sticker Sheets</t>
  </si>
  <si>
    <t>3070900088849</t>
  </si>
  <si>
    <t xml:space="preserve">PG Stickers Princess Tea Party </t>
  </si>
  <si>
    <t>Princess Tea Party Sticker Sheets</t>
  </si>
  <si>
    <t>3070900088856</t>
  </si>
  <si>
    <t xml:space="preserve">PG Stickers Mermaids </t>
  </si>
  <si>
    <t>Mermaids Sticker Sheets</t>
  </si>
  <si>
    <t>3070900090842</t>
  </si>
  <si>
    <t>PG Stickers Baby Animals</t>
  </si>
  <si>
    <t>Baby Animals Large Easy Peel Stickers</t>
  </si>
  <si>
    <t>3070900092600</t>
  </si>
  <si>
    <t>PG Stickers Paradise</t>
  </si>
  <si>
    <t>Paradise Glitter Sticker Sheets</t>
  </si>
  <si>
    <t>3070900092617</t>
  </si>
  <si>
    <t>PG Stickers Aqua Dream</t>
  </si>
  <si>
    <t>Aqua Dream Glitter Sticker Sheets</t>
  </si>
  <si>
    <t>Bex Parkin</t>
  </si>
  <si>
    <t>3070900092624</t>
  </si>
  <si>
    <t>PG Stickers California</t>
  </si>
  <si>
    <t>California Puffy Sticker Sheets</t>
  </si>
  <si>
    <t>Elise Legrand</t>
  </si>
  <si>
    <t>3070900092631</t>
  </si>
  <si>
    <t>PG Stickers Retro Toys</t>
  </si>
  <si>
    <t>Retro Toys Puffy Sticker Sheets</t>
  </si>
  <si>
    <t>Brad Woodard</t>
  </si>
  <si>
    <t>3070900092655</t>
  </si>
  <si>
    <t>PG Stickers Intergalactic</t>
  </si>
  <si>
    <t>Inergalactic Holographic Sticker Sheets</t>
  </si>
  <si>
    <t>PG Stickers Animals 18m sticker stories</t>
  </si>
  <si>
    <t xml:space="preserve">Animals Toddler Repositionable Sticker Book Activity </t>
  </si>
  <si>
    <t>PG Stickers House 18m sticker stories</t>
  </si>
  <si>
    <t xml:space="preserve">House Toddler Repositionable Sticker Book Activity </t>
  </si>
  <si>
    <t>3070900088740</t>
  </si>
  <si>
    <t xml:space="preserve">8 Twin Crayons </t>
  </si>
  <si>
    <t>8 Twin Double-Ended Crayons for Little Hands</t>
  </si>
  <si>
    <t>3070900090057</t>
  </si>
  <si>
    <t>12 Flower Crayons</t>
  </si>
  <si>
    <t>12 Lightweight Flower Crayons for Little Hands</t>
  </si>
  <si>
    <t>PG Stickers Cars 18m sticker stories</t>
  </si>
  <si>
    <t xml:space="preserve">Cars Toddler Repositionable Sticker Book Activity </t>
  </si>
  <si>
    <t>LPA Collage Soft Jungle Mosaic</t>
  </si>
  <si>
    <t>Soft Jungle Sticker Mosaic Collage Craft Kit</t>
  </si>
  <si>
    <t>Lizzie Mackay</t>
  </si>
  <si>
    <t>PG Stickers Emoji</t>
  </si>
  <si>
    <t>Emoji Lenticular Changing Stickers</t>
  </si>
  <si>
    <t>Rosey Cheekes</t>
  </si>
  <si>
    <t>PG Stickers Rayons X</t>
  </si>
  <si>
    <t>Rayons X Lenticular Changing Stickers</t>
  </si>
  <si>
    <t>3070900088702</t>
  </si>
  <si>
    <t>6 Metallic Markers</t>
  </si>
  <si>
    <t>3070900088719</t>
  </si>
  <si>
    <t>Mulit-Activity Kit</t>
  </si>
  <si>
    <t>LGA Multi-Activity Kit The Flower Garden</t>
  </si>
  <si>
    <t>The Flower Garden Mulit-Activity Craft Kit</t>
  </si>
  <si>
    <t>3070900088009</t>
  </si>
  <si>
    <t>10 Double-Ended Felt Tip Brush Pens (Classic)</t>
  </si>
  <si>
    <t>3070900088023</t>
  </si>
  <si>
    <t>10 Double-Ended Felt Tip Brush Pens (Sweet)</t>
  </si>
  <si>
    <t>3070900090019</t>
  </si>
  <si>
    <t>8 Felt Tips Le Petit Artist</t>
  </si>
  <si>
    <t>8 Felt Tip Markers for Little Hands</t>
  </si>
  <si>
    <t>3070900088603</t>
  </si>
  <si>
    <t>6 Finger Pain Tubes (Classic)</t>
  </si>
  <si>
    <t>3070900090002</t>
  </si>
  <si>
    <t>6 Finger Pain Tubes (Sweet)</t>
  </si>
  <si>
    <t>LGA Multi-Activity Kit The World of Dinosaurs</t>
  </si>
  <si>
    <t>The World of Dinosaurs Multi-Activity Craft Kit</t>
  </si>
  <si>
    <t>Wonderland</t>
  </si>
  <si>
    <t>LGA Glass Beads Wonderland</t>
  </si>
  <si>
    <t>Wonderland Glass Beads Craft Kit</t>
  </si>
  <si>
    <t>Zoology</t>
  </si>
  <si>
    <t>LGA Glass Beads Zoology</t>
  </si>
  <si>
    <t>Zoology Glass Beads Craft Kit</t>
  </si>
  <si>
    <t>LP Notebook Display (holds 35)</t>
  </si>
  <si>
    <t>Lovely Paper Wooden Counter Notebook Display (PROMOTIONAL) by DJECO</t>
  </si>
  <si>
    <t>3070900035805</t>
  </si>
  <si>
    <t>Little Notebook Lucille</t>
  </si>
  <si>
    <t>Lucille Little Notebooks (Set of 2)</t>
  </si>
  <si>
    <t>3070900035829</t>
  </si>
  <si>
    <t>Little Notebook Tinou</t>
  </si>
  <si>
    <t>Tinou Little Notebooks (Set of 2)</t>
  </si>
  <si>
    <t>3070900035867</t>
  </si>
  <si>
    <t>Little Notebook Martyna</t>
  </si>
  <si>
    <t>Martyna Little Notebooks (Set of 2)</t>
  </si>
  <si>
    <t>LGA Paper Creation The King</t>
  </si>
  <si>
    <t>The King 3D Poster Paper Creation Activity</t>
  </si>
  <si>
    <t>LGA Paper Creation Amazonie</t>
  </si>
  <si>
    <t>Amazonie 3D Poster Paper Creation Activity</t>
  </si>
  <si>
    <t>LGA Artistic Beads Autour du Monde</t>
  </si>
  <si>
    <t>Around the World Artistic Beads Craft Kit</t>
  </si>
  <si>
    <t>3070900036109</t>
  </si>
  <si>
    <t>Secrets Journal Lucille</t>
  </si>
  <si>
    <t>Lucille Lock + Key Secret Journal</t>
  </si>
  <si>
    <t>3070900036116</t>
  </si>
  <si>
    <t>Secrets Journal Elodie</t>
  </si>
  <si>
    <t>Elodie Lock + Key Secret Journal</t>
  </si>
  <si>
    <t>3070900036123</t>
  </si>
  <si>
    <t>Secrets Journal Oana magic pen</t>
  </si>
  <si>
    <t>Oana Magic Pen Secret Journal</t>
  </si>
  <si>
    <t>3070900036147</t>
  </si>
  <si>
    <t>Secrets Journal Owen magic pen</t>
  </si>
  <si>
    <t>Owen Magic Pen Secret Journal</t>
  </si>
  <si>
    <t>LGA Artistic Beads Toisons de fleurs</t>
  </si>
  <si>
    <t>Flowers &amp; Fur Artistic Beads Craft Kit</t>
  </si>
  <si>
    <t>Sarah Walsh</t>
  </si>
  <si>
    <t>3070900035751</t>
  </si>
  <si>
    <t xml:space="preserve">Sticker Notebooks Lucille </t>
  </si>
  <si>
    <t>Lucille Sticker Notebook</t>
  </si>
  <si>
    <t>3070900035768</t>
  </si>
  <si>
    <t>Sticker Notebooks Sarah</t>
  </si>
  <si>
    <t>Sarah Sticker Notebook</t>
  </si>
  <si>
    <t>Sarah wilkins</t>
  </si>
  <si>
    <t>LGA Artistic Aqua Champêtres</t>
  </si>
  <si>
    <t>Country Charm Artistic Aqua Craft Kit</t>
  </si>
  <si>
    <t>LGA Artistic Aqua Marins</t>
  </si>
  <si>
    <t>Mermaids Artistic Aqua Craft Kit</t>
  </si>
  <si>
    <t>3070900035010</t>
  </si>
  <si>
    <t>Box sets Tinou</t>
  </si>
  <si>
    <t>Tinou Stationery Box Set</t>
  </si>
  <si>
    <t>LGA Artistic Plastic Accessoires de coiffure</t>
  </si>
  <si>
    <t>Ring Collection Artistic Plastic Craft Kit</t>
  </si>
  <si>
    <t>Elise Ventura</t>
  </si>
  <si>
    <t>3070900037007</t>
  </si>
  <si>
    <t xml:space="preserve">Stickers 100 Lucille Stickers </t>
  </si>
  <si>
    <t>Lucille 100 Sticker Box Dispenser</t>
  </si>
  <si>
    <t>3070900037021</t>
  </si>
  <si>
    <t xml:space="preserve">Stickers 100 Chichi Stickers </t>
  </si>
  <si>
    <t>Chichi 100 Sticker Box Dispenser</t>
  </si>
  <si>
    <t>3070900037038</t>
  </si>
  <si>
    <t xml:space="preserve">Stickers 100 Aurelia Stickers </t>
  </si>
  <si>
    <t>Aurelia 100 Sticker Box Dispenser</t>
  </si>
  <si>
    <t>3070900037250</t>
  </si>
  <si>
    <t xml:space="preserve">10 Aiko Mini Colored Pencils </t>
  </si>
  <si>
    <t>Aiko Mini Colored Pencils (Set fo 10)</t>
  </si>
  <si>
    <t>3070900037304</t>
  </si>
  <si>
    <t>Chichi Mini Metallic Pencils (Set of 10)</t>
  </si>
  <si>
    <t>3070900037403</t>
  </si>
  <si>
    <t xml:space="preserve">4 Tinou Glitter Markers </t>
  </si>
  <si>
    <t>Tinou Glitter Markers (Set of 4)</t>
  </si>
  <si>
    <t>3070900037458</t>
  </si>
  <si>
    <t>Elodie Metallic Markers (Set of 4)</t>
  </si>
  <si>
    <t>LGA Artistic Plastic Collection de bagues</t>
  </si>
  <si>
    <t>Hairstyling Accessories Artistic Plastic Craft Kit</t>
  </si>
  <si>
    <t>LGA Glitter  Boards The Gentle Life of Fairies</t>
  </si>
  <si>
    <t>The Gentle Life of Fairies Glitter Craft Kit</t>
  </si>
  <si>
    <t>Tattoos Golden Chic</t>
  </si>
  <si>
    <t>Golden Chic Temporary Tattoos</t>
  </si>
  <si>
    <t>Tattoos Lucky Charms</t>
  </si>
  <si>
    <t>Lucky Charms Temporary Tattoos</t>
  </si>
  <si>
    <t>Tattoos Hello Summer</t>
  </si>
  <si>
    <t>Hello Summer Temporary Tattoos</t>
  </si>
  <si>
    <t>PG Coloring Surprise Fanciful Bestiary water paint</t>
  </si>
  <si>
    <t>Fanciful Bestiary Surprise Watercolor Painting Cards Activity Set</t>
  </si>
  <si>
    <t>3070900047013</t>
  </si>
  <si>
    <t>Umbrellas Flower Garden</t>
  </si>
  <si>
    <t>Flower Garden Children's Umbrella</t>
  </si>
  <si>
    <t>3070900047020</t>
  </si>
  <si>
    <t>Umbrellas Tropical Jungle</t>
  </si>
  <si>
    <t>Tropical Jungle Children's Umbrella</t>
  </si>
  <si>
    <t>3070900047037</t>
  </si>
  <si>
    <t>Umbrellas Deep Sea</t>
  </si>
  <si>
    <t>Deep Sea Children's Umbrella</t>
  </si>
  <si>
    <t>Owen Davey</t>
  </si>
  <si>
    <t>3070900047044</t>
  </si>
  <si>
    <t>Umbrellas Savannah</t>
  </si>
  <si>
    <t>Savannah Children's Umbrella</t>
  </si>
  <si>
    <t>PG Coloring Surprise Snack time water paint</t>
  </si>
  <si>
    <t>Snack Time  Surprise Watercolor Painting Cards Activity Set</t>
  </si>
  <si>
    <t>LPA Painting Nature Painting with Marbles</t>
  </si>
  <si>
    <t>Nature Painting with Marbles Set</t>
  </si>
  <si>
    <t>Natalie Marshall</t>
  </si>
  <si>
    <t>PG Scratch Cards Fantasy Garden</t>
  </si>
  <si>
    <t>Fantasy Garden Scratch Card Activity Set</t>
  </si>
  <si>
    <t>PG Scratch Cards The Picnic</t>
  </si>
  <si>
    <t>The Picnic Scratch Card Activity Set</t>
  </si>
  <si>
    <t>Miss Cyndi</t>
  </si>
  <si>
    <t>3070900097551</t>
  </si>
  <si>
    <t>LPA Introduction to Dough Set - Classic</t>
  </si>
  <si>
    <t>Introduction to Dough Craft Set</t>
  </si>
  <si>
    <t>CHINA</t>
  </si>
  <si>
    <t>3070900098183</t>
  </si>
  <si>
    <t>LGA Beads &amp; Jewelry Celeste</t>
  </si>
  <si>
    <t>Celeste Beads Jewelry Craft Kit</t>
  </si>
  <si>
    <t>3070900048041</t>
  </si>
  <si>
    <t>Umbrellas Flowers and Birds</t>
  </si>
  <si>
    <t>Flowers and Birds Children's Umbrella</t>
  </si>
  <si>
    <t>3070900048058</t>
  </si>
  <si>
    <t>Umbrellas Light as Air</t>
  </si>
  <si>
    <t>Lght as Air Children's Umbrella</t>
  </si>
  <si>
    <t>3070900048065</t>
  </si>
  <si>
    <t>Umbrellas Robots</t>
  </si>
  <si>
    <t>Robots Children's Umbrella</t>
  </si>
  <si>
    <t>3070900048089</t>
  </si>
  <si>
    <t>Umbrellas Froglets</t>
  </si>
  <si>
    <t>Froglets Children's Umbrella</t>
  </si>
  <si>
    <t>3070900048096</t>
  </si>
  <si>
    <t>Umbrellas Under the Rain</t>
  </si>
  <si>
    <t>Under the Rain Children's Umbrella</t>
  </si>
  <si>
    <t>3070900044913</t>
  </si>
  <si>
    <t>Play Tent Teepee</t>
  </si>
  <si>
    <t>Teepee Play Tent</t>
  </si>
  <si>
    <t>3070900044920</t>
  </si>
  <si>
    <t>Play Tent Play House</t>
  </si>
  <si>
    <t>Garden House Play Tent</t>
  </si>
  <si>
    <t>3070900034006</t>
  </si>
  <si>
    <t xml:space="preserve">Snowglobe Nightlight Ballerina </t>
  </si>
  <si>
    <t>Ballerina Snow Globe Night Light</t>
  </si>
  <si>
    <t>3070900034013</t>
  </si>
  <si>
    <t xml:space="preserve">Snowglobe Nightlights Fawn </t>
  </si>
  <si>
    <t>Fawn Snow Globe Night Light</t>
  </si>
  <si>
    <t>3070900034082</t>
  </si>
  <si>
    <t>Snowglobe Nightlights Unicorn</t>
  </si>
  <si>
    <t>Unicorn Snow Globe Night Light</t>
  </si>
  <si>
    <t>3070900034099</t>
  </si>
  <si>
    <t>Snowglobe Night Lights Mermaid</t>
  </si>
  <si>
    <t>Mermaid Snow Globe Night Light</t>
  </si>
  <si>
    <t>Music Boxes Space Melody</t>
  </si>
  <si>
    <t>Space Melody Muisc Box</t>
  </si>
  <si>
    <t>3070900060531</t>
  </si>
  <si>
    <t>Music Boxes Fantasy Melody</t>
  </si>
  <si>
    <t>Fantasy Melody Music Box</t>
  </si>
  <si>
    <t>Lili Scratchy</t>
  </si>
  <si>
    <t>3070900060548</t>
  </si>
  <si>
    <t>Music Boxes Friends Melody</t>
  </si>
  <si>
    <t>Friends Melody Music Box</t>
  </si>
  <si>
    <t>Music Boxes Fox Melody</t>
  </si>
  <si>
    <t>Fox Melody Music Box</t>
  </si>
  <si>
    <t>Laura Di Francesco</t>
  </si>
  <si>
    <t>Music Boxes Fairy Melody</t>
  </si>
  <si>
    <t>Fairy Melody Music Box</t>
  </si>
  <si>
    <t>3070900060814</t>
  </si>
  <si>
    <t>Music Boxes Flowery Melody</t>
  </si>
  <si>
    <t>Flowery Melody Musical Treasure Box</t>
  </si>
  <si>
    <t>3070900065918</t>
  </si>
  <si>
    <t>Music Boxes Ballerina on Stage</t>
  </si>
  <si>
    <t>Ballerina on Stage Musical Treasure Box</t>
  </si>
  <si>
    <t>3070900065925</t>
  </si>
  <si>
    <t>Music Boxes Night Singing</t>
  </si>
  <si>
    <t>Night Singing Musical Treasure Box</t>
  </si>
  <si>
    <t>3070900065949</t>
  </si>
  <si>
    <t xml:space="preserve">Treasure Boxes Finch's Tune </t>
  </si>
  <si>
    <t>Finch's Tune Musical Treasure Box</t>
  </si>
  <si>
    <t>3070900065963</t>
  </si>
  <si>
    <t>Treasure Boxes Sweet Rabbit</t>
  </si>
  <si>
    <t>Sweet Rabbit's Song Musical Treasure Box</t>
  </si>
  <si>
    <t>3070900065970</t>
  </si>
  <si>
    <t>Treasure Boxes Ballerina's Tune</t>
  </si>
  <si>
    <t>Ballerina's Tune Musical Treasure Box</t>
  </si>
  <si>
    <t>3070900065987</t>
  </si>
  <si>
    <t xml:space="preserve">Treasure Boxes The Fawn's Song </t>
  </si>
  <si>
    <t>The Fawn's Song Musical Treasure Box</t>
  </si>
  <si>
    <t>3070900066038</t>
  </si>
  <si>
    <t>Treasure Boxes Delighted Palace</t>
  </si>
  <si>
    <t>Delighted Palace Musical Treasure Box</t>
  </si>
  <si>
    <t>3070900066045</t>
  </si>
  <si>
    <t>Treasure Boxes Carriage Ride</t>
  </si>
  <si>
    <t>Carriage Ride Musical Treasure Box</t>
  </si>
  <si>
    <t>3070900066052</t>
  </si>
  <si>
    <t>Treasure Boxes Unicorn Dream</t>
  </si>
  <si>
    <t>Unicorn Dreams Musical Treasure Box</t>
  </si>
  <si>
    <t>3070900066069</t>
  </si>
  <si>
    <t>Treasure Boxes Polo 12</t>
  </si>
  <si>
    <t>Polo 12 Musical Treasure Box</t>
  </si>
  <si>
    <t>3070900043701</t>
  </si>
  <si>
    <t>FSC Paper Mobiles Birds</t>
  </si>
  <si>
    <t>Birds FSC Paper Mobile Room Decoration</t>
  </si>
  <si>
    <t>Fishes in Harmony Mobile Room Decoration</t>
  </si>
  <si>
    <t>3070900098381</t>
  </si>
  <si>
    <t>LGA Beads &amp; Jewelry Tiny Beads</t>
  </si>
  <si>
    <t>Tiny Beads Jewelry Craft Kit</t>
  </si>
  <si>
    <t>3070900043008</t>
  </si>
  <si>
    <t>Mobiles The African Savanah</t>
  </si>
  <si>
    <t>The African Savannah Mobile Room Decoration</t>
  </si>
  <si>
    <t>Anne Crausaz</t>
  </si>
  <si>
    <t>3070900043046</t>
  </si>
  <si>
    <t>Polypro Mobiles Rocket</t>
  </si>
  <si>
    <t>Polypro Rocket Mobile Room Decoration</t>
  </si>
  <si>
    <t>3070900043145</t>
  </si>
  <si>
    <t xml:space="preserve">Polypro Mobiles Dreamy Girl </t>
  </si>
  <si>
    <t>Polypro Dreamy Girl Mobile Room Decoration</t>
  </si>
  <si>
    <t>3070900043169</t>
  </si>
  <si>
    <t>Polypro Mobiles Jungle World</t>
  </si>
  <si>
    <t>Polypro Jungle World Mobile Room Decoration</t>
  </si>
  <si>
    <t>3070900043183</t>
  </si>
  <si>
    <t xml:space="preserve">Mobiles Carnival of Animals </t>
  </si>
  <si>
    <t>Carnival of Animals Mobile Room Decoration</t>
  </si>
  <si>
    <t>3070900043640</t>
  </si>
  <si>
    <t xml:space="preserve">Wooden Mobiles Expression </t>
  </si>
  <si>
    <t>Expression Wooden Mobile Room Decoration</t>
  </si>
  <si>
    <t>3070900049604</t>
  </si>
  <si>
    <t>Wood Letters A Graphic Animal</t>
  </si>
  <si>
    <t>"A" Wooden Animal Letter</t>
  </si>
  <si>
    <t>3070900049611</t>
  </si>
  <si>
    <t>Wood Letters B Graphic Animal</t>
  </si>
  <si>
    <t>"B" Wooden Animal Letter</t>
  </si>
  <si>
    <t>3070900049628</t>
  </si>
  <si>
    <t xml:space="preserve">Wood Letters C Graphic Animal </t>
  </si>
  <si>
    <t>"C" Wooden Animal Letter</t>
  </si>
  <si>
    <t>3070900049635</t>
  </si>
  <si>
    <t xml:space="preserve">Wood Letters D Graphic Animal </t>
  </si>
  <si>
    <t>"D" Wooden Animal Letter</t>
  </si>
  <si>
    <t>3070900049642</t>
  </si>
  <si>
    <t xml:space="preserve">Wood Letters E Graphic Animal </t>
  </si>
  <si>
    <t>"E" Wooden Animal Letter</t>
  </si>
  <si>
    <t>3070900049659</t>
  </si>
  <si>
    <t xml:space="preserve">Wood Letters F Graphic Animal </t>
  </si>
  <si>
    <t>"F" Wooden Animal Letter</t>
  </si>
  <si>
    <t>3070900049666</t>
  </si>
  <si>
    <t>Wood Letters G Graphic Animal</t>
  </si>
  <si>
    <t>"G" Wooden Animal Letter</t>
  </si>
  <si>
    <t>3070900049673</t>
  </si>
  <si>
    <t xml:space="preserve">Wood Letters H Graphic Animal </t>
  </si>
  <si>
    <t>"H" Wooden Animal Letter</t>
  </si>
  <si>
    <t>3070900049680</t>
  </si>
  <si>
    <t xml:space="preserve">Wood Letters I Graphic Animal </t>
  </si>
  <si>
    <t>"I" Wooden Animal Letter</t>
  </si>
  <si>
    <t>3070900049697</t>
  </si>
  <si>
    <t xml:space="preserve">Wood Letters J Graphic Animal </t>
  </si>
  <si>
    <t>"J" Wooden Animal Letter</t>
  </si>
  <si>
    <t>3070900049703</t>
  </si>
  <si>
    <t xml:space="preserve">Wood Letters K Graphic Animal </t>
  </si>
  <si>
    <t>"K" Wooden Animal Letter</t>
  </si>
  <si>
    <t>3070900049710</t>
  </si>
  <si>
    <t>Wood Letters L Graphic Animal</t>
  </si>
  <si>
    <t>"L" Wooden Animal Letter</t>
  </si>
  <si>
    <t>3070900049727</t>
  </si>
  <si>
    <t xml:space="preserve">Wood Letters M Graphic Animal </t>
  </si>
  <si>
    <t>"M" Wooden Animal Letter</t>
  </si>
  <si>
    <t>3070900049734</t>
  </si>
  <si>
    <t xml:space="preserve">Wood Letters N Graphic Animal </t>
  </si>
  <si>
    <t>"N" Wooden Animal Letter</t>
  </si>
  <si>
    <t>3070900049741</t>
  </si>
  <si>
    <t xml:space="preserve">Wood Letters O Graphic Animal </t>
  </si>
  <si>
    <t>"O" Wooden Animal Letter</t>
  </si>
  <si>
    <t>3070900049758</t>
  </si>
  <si>
    <t xml:space="preserve">Wood Letters P Graphic Animal </t>
  </si>
  <si>
    <t>"P" Wooden Animal Letter</t>
  </si>
  <si>
    <t>3070900049765</t>
  </si>
  <si>
    <t xml:space="preserve">Wood Letters Q Graphic Animal </t>
  </si>
  <si>
    <t>"Q" Wooden Animal Letter</t>
  </si>
  <si>
    <t>3070900049772</t>
  </si>
  <si>
    <t xml:space="preserve">Wood Letters R Graphic Animal </t>
  </si>
  <si>
    <t>"R" Wooden Animal Letter</t>
  </si>
  <si>
    <t>3070900049789</t>
  </si>
  <si>
    <t>Wood Letters S Graphic Animal</t>
  </si>
  <si>
    <t>"S" Wooden Animal Letter</t>
  </si>
  <si>
    <t>3070900049796</t>
  </si>
  <si>
    <t xml:space="preserve">Wood Letters T Graphic Animal </t>
  </si>
  <si>
    <t>"T" Wooden Animal Letter</t>
  </si>
  <si>
    <t>3070900049802</t>
  </si>
  <si>
    <t xml:space="preserve">Wood Letters U Graphic Animal </t>
  </si>
  <si>
    <t>"U" Wooden Animal Letter</t>
  </si>
  <si>
    <t>3070900049819</t>
  </si>
  <si>
    <t xml:space="preserve">Wood Letters V Graphic Animal </t>
  </si>
  <si>
    <t>"V" Wooden Animal Letter</t>
  </si>
  <si>
    <t>3070900049826</t>
  </si>
  <si>
    <t xml:space="preserve">Wood Letters W Graphic Animal </t>
  </si>
  <si>
    <t>"W" Wooden Animal Letter</t>
  </si>
  <si>
    <t>3070900049833</t>
  </si>
  <si>
    <t xml:space="preserve">Wood Letters X Graphic Animal </t>
  </si>
  <si>
    <t>"X" Wooden Animal Letter</t>
  </si>
  <si>
    <t>3070900049840</t>
  </si>
  <si>
    <t xml:space="preserve">Wood Letters Y Graphic Animal </t>
  </si>
  <si>
    <t>"Y" Wooden Animal Letter</t>
  </si>
  <si>
    <t>3070900049857</t>
  </si>
  <si>
    <t xml:space="preserve">Wood Letters Z Graphic Animal </t>
  </si>
  <si>
    <t>"Z" Wooden Animal Letter</t>
  </si>
  <si>
    <t>Asst Ltrs 12ea except WXYZ 6ea</t>
  </si>
  <si>
    <t>A-Z Wooden Animal Letter Assortment</t>
  </si>
  <si>
    <t>LPA Collage With Small Loops</t>
  </si>
  <si>
    <t>With Small Loops Collage Craft Kit</t>
  </si>
  <si>
    <t>LPA Collage Hide and Seek Collage</t>
  </si>
  <si>
    <t>Hide and Seek Collage Craft Kit</t>
  </si>
  <si>
    <t>PG Wood Counter Display (holds 30)</t>
  </si>
  <si>
    <t>Petit Gift Wood Counter Display (PROMOTIONAL) by DJECO</t>
  </si>
  <si>
    <t>Petit Gift Metal Spinner Display</t>
  </si>
  <si>
    <t>Petit Gift Metal Spinner Display (PROMOTIONAL) by DJECO</t>
  </si>
  <si>
    <t>Petit Gift Wood Spinner Display</t>
  </si>
  <si>
    <t>Petit Gift Wood Spinner Display (PROMOTIONAL) by DJECO</t>
  </si>
  <si>
    <t>Small Dots</t>
  </si>
  <si>
    <t>LPA Painting Small Dot Painting</t>
  </si>
  <si>
    <t>Small Dot Painting Craft Kit</t>
  </si>
  <si>
    <t>Becky Baur</t>
  </si>
  <si>
    <t>3070900098947</t>
  </si>
  <si>
    <t>LPA Dough Circles</t>
  </si>
  <si>
    <t>Circles Dough Craft Set'</t>
  </si>
  <si>
    <t>Window display kit (1 tree / 4 cubes)</t>
  </si>
  <si>
    <t>Window Display Kit (PROMOTIONAL) by DJECO</t>
  </si>
  <si>
    <t>Aluminum Logo Sign (small)</t>
  </si>
  <si>
    <t>Small Aluminum Logo Sign (PROMOTIONAL) by DJECO</t>
  </si>
  <si>
    <t>Aluminum Logo Panel Sign (large)</t>
  </si>
  <si>
    <t>Large Aluminum Logo Sign (PROMOTIONAL) by DJECO</t>
  </si>
  <si>
    <t>Sealable Gift Wrap Pouch (PROMOTIONAL) by DJECO</t>
  </si>
  <si>
    <t>Paper Gift Bag (large)</t>
  </si>
  <si>
    <t>Large Paper Gift Bag (PROMOTIONAL) by DJECO</t>
  </si>
  <si>
    <t>Box of Stickers</t>
  </si>
  <si>
    <t>Box of Stickers (PROMOTIONAL) by DJECO</t>
  </si>
  <si>
    <t>Door Sticker</t>
  </si>
  <si>
    <t>Logo Door Sticker (PROMOTIONAL) by DJECO</t>
  </si>
  <si>
    <t>Logo Poster</t>
  </si>
  <si>
    <t>Logo Poster (PROMOTIONAL) by DJECO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</si>
</sst>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mm/dd"/>
    <numFmt numFmtId="165" formatCode="&quot;$&quot;#,##0.00;[Red]&quot;$&quot;#,##0.00"/>
    <numFmt numFmtId="166" formatCode="_-* #,##0.00\ _€_-;\-* #,##0.00\ _€_-;_-* &quot;-&quot;??\ _€_-;_-@"/>
    <numFmt numFmtId="167" formatCode="&quot;$&quot;#,##0.00"/>
    <numFmt numFmtId="168" formatCode="#,##0.00\ &quot;€&quot;;\-#,##0.00\ &quot;€&quot;"/>
  </numFmts>
  <fonts count="66">
    <font>
      <sz val="11"/>
      <color theme="1"/>
      <name val="Arial"/>
    </font>
    <font>
      <b/>
      <sz val="22"/>
      <color theme="1"/>
      <name val="VistaSansBook"/>
    </font>
    <font>
      <sz val="11"/>
      <name val="VistaSansBook"/>
    </font>
    <font>
      <b/>
      <sz val="11"/>
      <color theme="1"/>
      <name val="FS Lola"/>
    </font>
    <font>
      <b/>
      <sz val="12"/>
      <color theme="0"/>
      <name val="VistaSansBook"/>
    </font>
    <font>
      <b/>
      <u/>
      <sz val="12"/>
      <color theme="0"/>
      <name val="VistaSansBook"/>
    </font>
    <font>
      <b/>
      <u/>
      <sz val="10"/>
      <color theme="1"/>
      <name val="FS Lola"/>
    </font>
    <font>
      <b/>
      <sz val="10"/>
      <color theme="1"/>
      <name val="FS Lola"/>
    </font>
    <font>
      <b/>
      <sz val="8"/>
      <color theme="1"/>
      <name val="FS Lola"/>
    </font>
    <font>
      <b/>
      <sz val="14"/>
      <color theme="0"/>
      <name val="FS Lola"/>
    </font>
    <font>
      <sz val="11"/>
      <name val="Arial"/>
      <family val="2"/>
    </font>
    <font>
      <b/>
      <sz val="11"/>
      <color rgb="FF000000"/>
      <name val="Arial"/>
      <family val="2"/>
    </font>
    <font>
      <b/>
      <u/>
      <sz val="11"/>
      <color theme="1"/>
      <name val="FS Lola"/>
    </font>
    <font>
      <b/>
      <sz val="11"/>
      <color theme="0"/>
      <name val="FS Lola"/>
    </font>
    <font>
      <b/>
      <u/>
      <sz val="8"/>
      <color theme="1"/>
      <name val="FS Lola"/>
    </font>
    <font>
      <sz val="11"/>
      <color theme="1"/>
      <name val="Arial"/>
      <family val="2"/>
    </font>
    <font>
      <b/>
      <sz val="16"/>
      <color theme="0"/>
      <name val="Arial Bold"/>
    </font>
    <font>
      <b/>
      <sz val="16"/>
      <color theme="0"/>
      <name val="Vista Sans OTCE Medium"/>
    </font>
    <font>
      <sz val="11"/>
      <color theme="1"/>
      <name val="Arial Bold"/>
    </font>
    <font>
      <sz val="8"/>
      <color theme="1"/>
      <name val="Arial"/>
      <family val="2"/>
    </font>
    <font>
      <b/>
      <sz val="10"/>
      <color theme="0"/>
      <name val="Magnolia Script"/>
    </font>
    <font>
      <sz val="11"/>
      <color theme="1"/>
      <name val="Calibri"/>
      <family val="2"/>
    </font>
    <font>
      <sz val="8"/>
      <color theme="1"/>
      <name val="Magnolia Script"/>
    </font>
    <font>
      <b/>
      <sz val="6"/>
      <color theme="1"/>
      <name val="FS Lola"/>
    </font>
    <font>
      <b/>
      <sz val="6"/>
      <color rgb="FF000000"/>
      <name val="FS Lola"/>
    </font>
    <font>
      <sz val="8"/>
      <name val="Magnolia Script"/>
    </font>
    <font>
      <sz val="6"/>
      <color theme="1"/>
      <name val="Calibri"/>
      <family val="2"/>
    </font>
    <font>
      <b/>
      <sz val="6"/>
      <color theme="1"/>
      <name val="Fslola-bold"/>
    </font>
    <font>
      <b/>
      <sz val="6"/>
      <color theme="1"/>
      <name val="Calibri"/>
      <family val="2"/>
    </font>
    <font>
      <sz val="10"/>
      <color theme="1"/>
      <name val="FS Lola"/>
    </font>
    <font>
      <sz val="11"/>
      <color theme="1"/>
      <name val="FS Lola"/>
    </font>
    <font>
      <b/>
      <sz val="6"/>
      <name val="FS Lola"/>
    </font>
    <font>
      <sz val="8"/>
      <color theme="1"/>
      <name val="Fs lola bold"/>
    </font>
    <font>
      <b/>
      <sz val="6"/>
      <color indexed="8"/>
      <name val="FS Lola"/>
    </font>
    <font>
      <b/>
      <sz val="6"/>
      <color theme="1"/>
      <name val="Fs lola bold"/>
    </font>
    <font>
      <sz val="8"/>
      <color theme="1"/>
      <name val="Magnolia-script"/>
    </font>
    <font>
      <sz val="10"/>
      <color theme="0"/>
      <name val="Magnolia Script"/>
    </font>
    <font>
      <sz val="6"/>
      <color theme="1"/>
      <name val="Fs lola bold"/>
    </font>
    <font>
      <sz val="9"/>
      <color theme="1"/>
      <name val="Magnolia Script"/>
    </font>
    <font>
      <sz val="8"/>
      <color theme="0"/>
      <name val="Arial Bold"/>
    </font>
    <font>
      <sz val="6"/>
      <color theme="1"/>
      <name val="Magnolia Script"/>
    </font>
    <font>
      <sz val="11"/>
      <color theme="1"/>
      <name val="Fs lola bold"/>
    </font>
    <font>
      <b/>
      <sz val="16"/>
      <color theme="0"/>
      <name val="Arial"/>
      <family val="2"/>
    </font>
    <font>
      <b/>
      <sz val="16"/>
      <color theme="0"/>
      <name val="Fs lola extrabold italic"/>
    </font>
    <font>
      <sz val="12"/>
      <color theme="1"/>
      <name val="FS Lola"/>
    </font>
    <font>
      <sz val="12"/>
      <color theme="0"/>
      <name val="Magnolia Script"/>
    </font>
    <font>
      <sz val="8"/>
      <color theme="1"/>
      <name val="Calibri"/>
      <family val="2"/>
    </font>
    <font>
      <b/>
      <sz val="8"/>
      <name val="FS Lola"/>
    </font>
    <font>
      <sz val="10"/>
      <color theme="1"/>
      <name val="Magnolia Script"/>
    </font>
    <font>
      <sz val="11"/>
      <color theme="0"/>
      <name val="Fs lola bold"/>
    </font>
    <font>
      <sz val="9"/>
      <color theme="0"/>
      <name val="FS Lola"/>
    </font>
    <font>
      <sz val="8"/>
      <color theme="1"/>
      <name val="FS Lola"/>
    </font>
    <font>
      <sz val="8"/>
      <color theme="0"/>
      <name val="Fs lola bold"/>
    </font>
    <font>
      <sz val="10"/>
      <color theme="1"/>
      <name val="Fs lola bold"/>
    </font>
    <font>
      <b/>
      <sz val="9"/>
      <color theme="1"/>
      <name val="FS Lola"/>
    </font>
    <font>
      <sz val="10"/>
      <color theme="1"/>
      <name val="Calibri"/>
      <family val="2"/>
    </font>
    <font>
      <i/>
      <sz val="7"/>
      <color theme="1"/>
      <name val="Fs lola bold"/>
    </font>
    <font>
      <b/>
      <sz val="6"/>
      <color theme="1"/>
      <name val="Fs lola extrabold italic"/>
    </font>
    <font>
      <sz val="8"/>
      <color theme="1"/>
      <name val="Fs lola extrabold italic"/>
    </font>
    <font>
      <sz val="8"/>
      <color theme="0"/>
      <name val="FS Lola"/>
    </font>
    <font>
      <b/>
      <sz val="12"/>
      <color theme="1"/>
      <name val="FS Lola"/>
    </font>
    <font>
      <sz val="6"/>
      <color theme="1"/>
      <name val="FS Lola"/>
    </font>
    <font>
      <sz val="8"/>
      <color rgb="FF000000"/>
      <name val="Magnolia Script"/>
    </font>
    <font>
      <sz val="9"/>
      <color theme="1"/>
      <name val="Arial"/>
      <family val="2"/>
    </font>
    <font>
      <b/>
      <sz val="9"/>
      <color rgb="FF000000"/>
      <name val="FS Lola"/>
    </font>
    <font>
      <sz val="9"/>
      <color rgb="FF000000"/>
      <name val="FS Lola"/>
    </font>
  </fonts>
  <fills count="12">
    <fill>
      <patternFill patternType="none"/>
    </fill>
    <fill>
      <patternFill patternType="gray125"/>
    </fill>
    <fill>
      <patternFill patternType="solid">
        <fgColor theme="1"/>
        <bgColor theme="1"/>
      </patternFill>
    </fill>
    <fill>
      <patternFill patternType="solid">
        <fgColor rgb="FFA5A5A5"/>
        <bgColor rgb="FFA5A5A5"/>
      </patternFill>
    </fill>
    <fill>
      <patternFill patternType="solid">
        <fgColor rgb="FFD8D8D8"/>
        <bgColor rgb="FFD8D8D8"/>
      </patternFill>
    </fill>
    <fill>
      <patternFill patternType="solid">
        <fgColor rgb="FFD9D9D9"/>
        <bgColor rgb="FFD8D8D8"/>
      </patternFill>
    </fill>
    <fill>
      <patternFill patternType="solid">
        <fgColor rgb="FFD9D9D9"/>
        <bgColor indexed="64"/>
      </patternFill>
    </fill>
    <fill>
      <patternFill patternType="solid">
        <fgColor theme="0"/>
        <bgColor theme="0"/>
      </patternFill>
    </fill>
    <fill>
      <patternFill patternType="solid">
        <fgColor rgb="FFD9D9D9"/>
        <bgColor rgb="FFD9D9D9"/>
      </patternFill>
    </fill>
    <fill>
      <patternFill patternType="solid">
        <fgColor theme="0" tint="-0.14999847407452621"/>
        <bgColor indexed="64"/>
      </patternFill>
    </fill>
    <fill>
      <patternFill patternType="solid">
        <fgColor theme="7" tint="0.79998168889431442"/>
        <bgColor indexed="64"/>
      </patternFill>
    </fill>
    <fill>
      <patternFill patternType="solid">
        <fgColor theme="1"/>
        <bgColor indexed="64"/>
      </patternFill>
    </fill>
  </fills>
  <borders count="139">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diagonal/>
    </border>
    <border>
      <left/>
      <right style="medium">
        <color rgb="FF000000"/>
      </right>
      <top/>
      <bottom/>
      <diagonal/>
    </border>
    <border>
      <left/>
      <right/>
      <top/>
      <bottom style="thin">
        <color rgb="FF000000"/>
      </bottom>
      <diagonal/>
    </border>
    <border>
      <left/>
      <right/>
      <top style="thin">
        <color rgb="FF000000"/>
      </top>
      <bottom style="thin">
        <color rgb="FF000000"/>
      </bottom>
      <diagonal/>
    </border>
    <border>
      <left/>
      <right style="medium">
        <color rgb="FF000000"/>
      </right>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style="medium">
        <color rgb="FF000000"/>
      </right>
      <top/>
      <bottom style="medium">
        <color rgb="FF000000"/>
      </bottom>
      <diagonal/>
    </border>
    <border>
      <left/>
      <right/>
      <top style="thin">
        <color rgb="FF000000"/>
      </top>
      <bottom/>
      <diagonal/>
    </border>
    <border>
      <left style="medium">
        <color rgb="FF000000"/>
      </left>
      <right/>
      <top style="thin">
        <color rgb="FF000000"/>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style="medium">
        <color rgb="FF000000"/>
      </top>
      <bottom style="thin">
        <color rgb="FF000000"/>
      </bottom>
      <diagonal/>
    </border>
    <border>
      <left style="medium">
        <color rgb="FF000000"/>
      </left>
      <right/>
      <top style="medium">
        <color indexed="64"/>
      </top>
      <bottom/>
      <diagonal/>
    </border>
    <border>
      <left/>
      <right style="thick">
        <color rgb="FF000000"/>
      </right>
      <top style="medium">
        <color rgb="FF000000"/>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rgb="FF000000"/>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thick">
        <color rgb="FF000000"/>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indexed="64"/>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rgb="FF000000"/>
      </bottom>
      <diagonal/>
    </border>
    <border>
      <left/>
      <right style="medium">
        <color indexed="64"/>
      </right>
      <top style="medium">
        <color indexed="64"/>
      </top>
      <bottom style="medium">
        <color indexed="64"/>
      </bottom>
      <diagonal/>
    </border>
    <border>
      <left style="medium">
        <color indexed="64"/>
      </left>
      <right style="thin">
        <color rgb="FF000000"/>
      </right>
      <top style="medium">
        <color indexed="64"/>
      </top>
      <bottom/>
      <diagonal/>
    </border>
    <border>
      <left style="thin">
        <color rgb="FF000000"/>
      </left>
      <right/>
      <top style="medium">
        <color indexed="64"/>
      </top>
      <bottom/>
      <diagonal/>
    </border>
    <border>
      <left style="thin">
        <color indexed="64"/>
      </left>
      <right style="thin">
        <color indexed="64"/>
      </right>
      <top style="medium">
        <color indexed="64"/>
      </top>
      <bottom/>
      <diagonal/>
    </border>
    <border>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indexed="64"/>
      </left>
      <right/>
      <top style="medium">
        <color indexed="64"/>
      </top>
      <bottom style="thin">
        <color indexed="64"/>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indexed="64"/>
      </left>
      <right/>
      <top style="thin">
        <color indexed="64"/>
      </top>
      <bottom style="thin">
        <color indexed="64"/>
      </bottom>
      <diagonal/>
    </border>
    <border>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indexed="64"/>
      </left>
      <right/>
      <top style="thin">
        <color indexed="64"/>
      </top>
      <bottom style="medium">
        <color indexed="64"/>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indexed="64"/>
      </left>
      <right style="thin">
        <color indexed="64"/>
      </right>
      <top/>
      <bottom/>
      <diagonal/>
    </border>
    <border>
      <left style="medium">
        <color indexed="64"/>
      </left>
      <right style="thin">
        <color rgb="FF000000"/>
      </right>
      <top/>
      <bottom/>
      <diagonal/>
    </border>
    <border>
      <left style="thin">
        <color indexed="64"/>
      </left>
      <right style="medium">
        <color indexed="64"/>
      </right>
      <top/>
      <bottom/>
      <diagonal/>
    </border>
    <border>
      <left/>
      <right/>
      <top style="medium">
        <color indexed="64"/>
      </top>
      <bottom/>
      <diagonal/>
    </border>
    <border>
      <left style="thin">
        <color indexed="64"/>
      </left>
      <right/>
      <top/>
      <bottom style="thin">
        <color indexed="64"/>
      </bottom>
      <diagonal/>
    </border>
    <border>
      <left/>
      <right style="thin">
        <color rgb="FF000000"/>
      </right>
      <top/>
      <bottom style="thin">
        <color rgb="FF000000"/>
      </bottom>
      <diagonal/>
    </border>
    <border>
      <left style="thin">
        <color rgb="FF000000"/>
      </left>
      <right style="medium">
        <color indexed="64"/>
      </right>
      <top/>
      <bottom style="thin">
        <color rgb="FF000000"/>
      </bottom>
      <diagonal/>
    </border>
    <border>
      <left style="thin">
        <color indexed="64"/>
      </left>
      <right/>
      <top style="thin">
        <color indexed="64"/>
      </top>
      <bottom/>
      <diagonal/>
    </border>
    <border>
      <left style="thin">
        <color rgb="FF000000"/>
      </left>
      <right style="medium">
        <color indexed="64"/>
      </right>
      <top style="thin">
        <color rgb="FF000000"/>
      </top>
      <bottom/>
      <diagonal/>
    </border>
    <border>
      <left style="thin">
        <color rgb="FF000000"/>
      </left>
      <right style="medium">
        <color rgb="FF000000"/>
      </right>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thin">
        <color rgb="FF000000"/>
      </left>
      <right style="medium">
        <color rgb="FF000000"/>
      </right>
      <top/>
      <bottom/>
      <diagonal/>
    </border>
    <border>
      <left/>
      <right style="thin">
        <color indexed="64"/>
      </right>
      <top style="thin">
        <color indexed="64"/>
      </top>
      <bottom style="medium">
        <color indexed="64"/>
      </bottom>
      <diagonal/>
    </border>
    <border>
      <left style="medium">
        <color indexed="64"/>
      </left>
      <right style="thin">
        <color indexed="64"/>
      </right>
      <top/>
      <bottom/>
      <diagonal/>
    </border>
    <border>
      <left/>
      <right style="thin">
        <color rgb="FF000000"/>
      </right>
      <top/>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medium">
        <color rgb="FF000000"/>
      </top>
      <bottom/>
      <diagonal/>
    </border>
    <border>
      <left style="thin">
        <color indexed="64"/>
      </left>
      <right/>
      <top/>
      <bottom/>
      <diagonal/>
    </border>
    <border>
      <left style="medium">
        <color rgb="FF000000"/>
      </left>
      <right style="medium">
        <color indexed="64"/>
      </right>
      <top style="medium">
        <color rgb="FF000000"/>
      </top>
      <bottom/>
      <diagonal/>
    </border>
    <border>
      <left style="medium">
        <color rgb="FF000000"/>
      </left>
      <right style="medium">
        <color indexed="64"/>
      </right>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style="medium">
        <color rgb="FF000000"/>
      </bottom>
      <diagonal/>
    </border>
    <border>
      <left/>
      <right style="medium">
        <color rgb="FF000000"/>
      </right>
      <top style="medium">
        <color indexed="64"/>
      </top>
      <bottom style="medium">
        <color rgb="FF000000"/>
      </bottom>
      <diagonal/>
    </border>
    <border>
      <left style="thin">
        <color rgb="FF000000"/>
      </left>
      <right/>
      <top/>
      <bottom/>
      <diagonal/>
    </border>
    <border>
      <left style="medium">
        <color indexed="64"/>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top style="medium">
        <color indexed="64"/>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medium">
        <color indexed="64"/>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s>
  <cellStyleXfs count="3">
    <xf numFmtId="0" fontId="0" fillId="0" borderId="0"/>
    <xf numFmtId="44" fontId="15" fillId="0" borderId="0" applyFont="0" applyFill="0" applyBorder="0" applyAlignment="0" applyProtection="0"/>
    <xf numFmtId="0" fontId="15" fillId="0" borderId="0"/>
  </cellStyleXfs>
  <cellXfs count="1030">
    <xf numFmtId="0" fontId="0" fillId="0" borderId="0" xfId="0"/>
    <xf numFmtId="0" fontId="3" fillId="0" borderId="0" xfId="0" applyFont="1" applyAlignment="1">
      <alignment vertical="center"/>
    </xf>
    <xf numFmtId="0" fontId="0" fillId="0" borderId="0" xfId="0" applyFont="1" applyAlignment="1"/>
    <xf numFmtId="0" fontId="4" fillId="2" borderId="4" xfId="0" applyFont="1" applyFill="1" applyBorder="1"/>
    <xf numFmtId="0" fontId="4" fillId="2" borderId="0" xfId="0" applyFont="1" applyFill="1" applyBorder="1"/>
    <xf numFmtId="0" fontId="3" fillId="0" borderId="0" xfId="0" applyFont="1"/>
    <xf numFmtId="0" fontId="3" fillId="0" borderId="7" xfId="0" applyFont="1" applyBorder="1"/>
    <xf numFmtId="0" fontId="3" fillId="0" borderId="5" xfId="0" applyFont="1" applyBorder="1"/>
    <xf numFmtId="0" fontId="3" fillId="0" borderId="6" xfId="0" applyFont="1" applyBorder="1"/>
    <xf numFmtId="0" fontId="3" fillId="0" borderId="4" xfId="0" applyFont="1" applyBorder="1"/>
    <xf numFmtId="0" fontId="6" fillId="0" borderId="0" xfId="0" applyFont="1"/>
    <xf numFmtId="0" fontId="7" fillId="0" borderId="0" xfId="0" applyFont="1"/>
    <xf numFmtId="0" fontId="7" fillId="0" borderId="8" xfId="0" applyFont="1" applyBorder="1"/>
    <xf numFmtId="0" fontId="8" fillId="0" borderId="0" xfId="0" applyFont="1"/>
    <xf numFmtId="0" fontId="8" fillId="0" borderId="0" xfId="0" applyFont="1" applyAlignment="1">
      <alignment horizontal="right"/>
    </xf>
    <xf numFmtId="0" fontId="8" fillId="0" borderId="8" xfId="0" applyFont="1" applyBorder="1"/>
    <xf numFmtId="0" fontId="11" fillId="0" borderId="9" xfId="0" applyFont="1" applyBorder="1"/>
    <xf numFmtId="0" fontId="3" fillId="0" borderId="9" xfId="0" applyFont="1" applyBorder="1"/>
    <xf numFmtId="0" fontId="3" fillId="0" borderId="0" xfId="0" applyFont="1" applyAlignment="1">
      <alignment horizontal="right"/>
    </xf>
    <xf numFmtId="0" fontId="3" fillId="0" borderId="8" xfId="0" applyFont="1" applyBorder="1"/>
    <xf numFmtId="0" fontId="11" fillId="0" borderId="10" xfId="0" applyFont="1" applyBorder="1"/>
    <xf numFmtId="0" fontId="3" fillId="0" borderId="10" xfId="0" applyFont="1" applyBorder="1"/>
    <xf numFmtId="0" fontId="12" fillId="0" borderId="10" xfId="0" applyFont="1" applyBorder="1"/>
    <xf numFmtId="0" fontId="13" fillId="3" borderId="4" xfId="0" applyFont="1" applyFill="1" applyBorder="1"/>
    <xf numFmtId="0" fontId="13" fillId="3" borderId="0" xfId="0" applyFont="1" applyFill="1" applyBorder="1"/>
    <xf numFmtId="0" fontId="13" fillId="3" borderId="0" xfId="0" applyFont="1" applyFill="1" applyBorder="1" applyAlignment="1">
      <alignment horizontal="right"/>
    </xf>
    <xf numFmtId="0" fontId="13" fillId="3" borderId="8" xfId="0" applyFont="1" applyFill="1" applyBorder="1"/>
    <xf numFmtId="0" fontId="11" fillId="0" borderId="0" xfId="0" applyFont="1"/>
    <xf numFmtId="0" fontId="3" fillId="0" borderId="0" xfId="0" applyFont="1" applyAlignment="1">
      <alignment horizontal="left"/>
    </xf>
    <xf numFmtId="0" fontId="3" fillId="0" borderId="11" xfId="0" applyFont="1" applyBorder="1"/>
    <xf numFmtId="164" fontId="11" fillId="0" borderId="10" xfId="0" applyNumberFormat="1" applyFont="1" applyBorder="1"/>
    <xf numFmtId="0" fontId="3" fillId="0" borderId="4" xfId="0" applyFont="1" applyBorder="1" applyAlignment="1">
      <alignment horizontal="right"/>
    </xf>
    <xf numFmtId="0" fontId="8" fillId="0" borderId="4" xfId="0" applyFont="1" applyBorder="1" applyAlignment="1">
      <alignment horizontal="left" vertical="top"/>
    </xf>
    <xf numFmtId="0" fontId="8" fillId="0" borderId="0" xfId="0" applyFont="1" applyAlignment="1">
      <alignment horizontal="left" vertical="top"/>
    </xf>
    <xf numFmtId="0" fontId="14" fillId="0" borderId="0" xfId="0" applyFont="1"/>
    <xf numFmtId="0" fontId="14" fillId="0" borderId="4" xfId="0" applyFont="1" applyBorder="1" applyAlignment="1">
      <alignment horizontal="left" vertical="top"/>
    </xf>
    <xf numFmtId="0" fontId="14" fillId="0" borderId="4" xfId="0" applyFont="1" applyBorder="1"/>
    <xf numFmtId="0" fontId="8" fillId="0" borderId="0" xfId="0" applyFont="1" applyAlignment="1">
      <alignment horizontal="left" vertical="center"/>
    </xf>
    <xf numFmtId="0" fontId="8" fillId="0" borderId="0" xfId="0" applyFont="1" applyAlignment="1">
      <alignment horizontal="left" wrapText="1"/>
    </xf>
    <xf numFmtId="0" fontId="7" fillId="4" borderId="15" xfId="0" applyFont="1" applyFill="1" applyBorder="1" applyAlignment="1">
      <alignment horizontal="center" vertical="center"/>
    </xf>
    <xf numFmtId="0" fontId="7" fillId="5" borderId="16" xfId="0" applyFont="1" applyFill="1" applyBorder="1" applyAlignment="1">
      <alignment horizontal="center" vertical="center"/>
    </xf>
    <xf numFmtId="0" fontId="0" fillId="6" borderId="17" xfId="0" applyFont="1" applyFill="1" applyBorder="1"/>
    <xf numFmtId="49" fontId="7" fillId="6" borderId="17" xfId="0" applyNumberFormat="1" applyFont="1" applyFill="1" applyBorder="1" applyAlignment="1">
      <alignment horizontal="center"/>
    </xf>
    <xf numFmtId="0" fontId="7" fillId="4" borderId="17" xfId="0" applyFont="1" applyFill="1" applyBorder="1" applyAlignment="1">
      <alignment horizontal="center" vertical="center"/>
    </xf>
    <xf numFmtId="0" fontId="7" fillId="4" borderId="18" xfId="0" applyFont="1" applyFill="1" applyBorder="1" applyAlignment="1">
      <alignment horizontal="center" vertical="center"/>
    </xf>
    <xf numFmtId="0" fontId="7" fillId="4" borderId="18" xfId="0" applyFont="1" applyFill="1" applyBorder="1" applyAlignment="1">
      <alignment horizontal="center" vertical="center" wrapText="1"/>
    </xf>
    <xf numFmtId="0" fontId="7" fillId="4" borderId="19" xfId="0" applyFont="1" applyFill="1" applyBorder="1" applyAlignment="1">
      <alignment horizontal="center" vertical="center"/>
    </xf>
    <xf numFmtId="0" fontId="18" fillId="0" borderId="0" xfId="0" applyFont="1" applyAlignment="1"/>
    <xf numFmtId="0" fontId="20" fillId="2" borderId="0" xfId="0" applyFont="1" applyFill="1" applyBorder="1" applyAlignment="1">
      <alignment vertical="center"/>
    </xf>
    <xf numFmtId="0" fontId="15" fillId="0" borderId="0" xfId="0" applyFont="1" applyAlignment="1"/>
    <xf numFmtId="0" fontId="21" fillId="0" borderId="0" xfId="0" applyFont="1"/>
    <xf numFmtId="1" fontId="23" fillId="0" borderId="20" xfId="0" applyNumberFormat="1" applyFont="1" applyBorder="1" applyAlignment="1">
      <alignment horizontal="center" vertical="center"/>
    </xf>
    <xf numFmtId="0" fontId="23" fillId="0" borderId="21" xfId="0" applyFont="1" applyBorder="1" applyAlignment="1">
      <alignment horizontal="left" vertical="center"/>
    </xf>
    <xf numFmtId="0" fontId="23" fillId="0" borderId="21" xfId="0" applyFont="1" applyBorder="1" applyAlignment="1">
      <alignment horizontal="center" vertical="center"/>
    </xf>
    <xf numFmtId="49" fontId="23" fillId="0" borderId="21" xfId="0" applyNumberFormat="1" applyFont="1" applyBorder="1" applyAlignment="1">
      <alignment horizontal="center" vertical="center"/>
    </xf>
    <xf numFmtId="0" fontId="23" fillId="0" borderId="21" xfId="0" applyFont="1" applyFill="1" applyBorder="1" applyAlignment="1">
      <alignment horizontal="center" vertical="center"/>
    </xf>
    <xf numFmtId="165" fontId="23" fillId="0" borderId="21" xfId="0" applyNumberFormat="1" applyFont="1" applyBorder="1" applyAlignment="1">
      <alignment horizontal="center" vertical="center"/>
    </xf>
    <xf numFmtId="0" fontId="23" fillId="0" borderId="21" xfId="0" applyFont="1" applyBorder="1" applyAlignment="1">
      <alignment vertical="center"/>
    </xf>
    <xf numFmtId="165" fontId="23" fillId="0" borderId="22" xfId="0" applyNumberFormat="1" applyFont="1" applyBorder="1" applyAlignment="1">
      <alignment vertical="center"/>
    </xf>
    <xf numFmtId="1" fontId="23" fillId="0" borderId="23" xfId="0" applyNumberFormat="1" applyFont="1" applyBorder="1" applyAlignment="1">
      <alignment horizontal="center" vertical="center"/>
    </xf>
    <xf numFmtId="0" fontId="23" fillId="0" borderId="24" xfId="0" applyFont="1" applyBorder="1" applyAlignment="1">
      <alignment horizontal="left" vertical="center"/>
    </xf>
    <xf numFmtId="0" fontId="23" fillId="0" borderId="24" xfId="0" applyFont="1" applyBorder="1" applyAlignment="1">
      <alignment horizontal="center" vertical="center"/>
    </xf>
    <xf numFmtId="49" fontId="23" fillId="0" borderId="24" xfId="0" applyNumberFormat="1" applyFont="1" applyBorder="1" applyAlignment="1">
      <alignment horizontal="center" vertical="center"/>
    </xf>
    <xf numFmtId="0" fontId="23" fillId="0" borderId="24" xfId="0" applyFont="1" applyFill="1" applyBorder="1" applyAlignment="1">
      <alignment horizontal="center" vertical="center"/>
    </xf>
    <xf numFmtId="165" fontId="23" fillId="0" borderId="24" xfId="0" applyNumberFormat="1" applyFont="1" applyBorder="1" applyAlignment="1">
      <alignment horizontal="center" vertical="center"/>
    </xf>
    <xf numFmtId="0" fontId="23" fillId="0" borderId="24" xfId="0" applyFont="1" applyBorder="1" applyAlignment="1">
      <alignment vertical="center"/>
    </xf>
    <xf numFmtId="165" fontId="23" fillId="0" borderId="25" xfId="0" applyNumberFormat="1" applyFont="1" applyBorder="1" applyAlignment="1">
      <alignment vertical="center"/>
    </xf>
    <xf numFmtId="0" fontId="23" fillId="0" borderId="24" xfId="0" applyNumberFormat="1" applyFont="1" applyBorder="1" applyAlignment="1">
      <alignment horizontal="center" vertical="center"/>
    </xf>
    <xf numFmtId="0" fontId="24" fillId="0" borderId="24" xfId="0" applyFont="1" applyBorder="1" applyAlignment="1">
      <alignment horizontal="left" vertical="center"/>
    </xf>
    <xf numFmtId="0" fontId="24" fillId="0" borderId="23" xfId="0" applyFont="1" applyFill="1" applyBorder="1" applyAlignment="1">
      <alignment horizontal="center" vertical="center"/>
    </xf>
    <xf numFmtId="0" fontId="23" fillId="0" borderId="24" xfId="0" applyFont="1" applyFill="1" applyBorder="1" applyAlignment="1">
      <alignment vertical="center"/>
    </xf>
    <xf numFmtId="0" fontId="24" fillId="0" borderId="26" xfId="0" applyFont="1" applyFill="1" applyBorder="1" applyAlignment="1">
      <alignment horizontal="center" vertical="center"/>
    </xf>
    <xf numFmtId="0" fontId="23" fillId="0" borderId="27" xfId="0" applyFont="1" applyFill="1" applyBorder="1" applyAlignment="1">
      <alignment vertical="center"/>
    </xf>
    <xf numFmtId="0" fontId="23" fillId="0" borderId="27" xfId="0" applyFont="1" applyBorder="1" applyAlignment="1">
      <alignment horizontal="center" vertical="center"/>
    </xf>
    <xf numFmtId="49" fontId="23" fillId="0" borderId="27" xfId="0" applyNumberFormat="1" applyFont="1" applyBorder="1" applyAlignment="1">
      <alignment horizontal="center" vertical="center"/>
    </xf>
    <xf numFmtId="0" fontId="23" fillId="0" borderId="27" xfId="0" applyFont="1" applyFill="1" applyBorder="1" applyAlignment="1">
      <alignment horizontal="center" vertical="center"/>
    </xf>
    <xf numFmtId="165" fontId="23" fillId="0" borderId="27" xfId="0" applyNumberFormat="1" applyFont="1" applyBorder="1" applyAlignment="1">
      <alignment horizontal="center" vertical="center"/>
    </xf>
    <xf numFmtId="0" fontId="23" fillId="0" borderId="27" xfId="0" applyFont="1" applyBorder="1" applyAlignment="1">
      <alignment vertical="center"/>
    </xf>
    <xf numFmtId="165" fontId="23" fillId="0" borderId="28" xfId="0" applyNumberFormat="1" applyFont="1" applyBorder="1" applyAlignment="1">
      <alignment vertical="center"/>
    </xf>
    <xf numFmtId="1" fontId="23" fillId="0" borderId="26" xfId="0" applyNumberFormat="1" applyFont="1" applyBorder="1" applyAlignment="1">
      <alignment horizontal="center" vertical="center"/>
    </xf>
    <xf numFmtId="0" fontId="24" fillId="0" borderId="24" xfId="0" applyFont="1" applyBorder="1" applyAlignment="1">
      <alignment vertical="center"/>
    </xf>
    <xf numFmtId="0" fontId="24" fillId="0" borderId="27" xfId="0" applyFont="1" applyBorder="1" applyAlignment="1">
      <alignment vertical="center"/>
    </xf>
    <xf numFmtId="0" fontId="24" fillId="0" borderId="20" xfId="0" applyFont="1" applyFill="1" applyBorder="1" applyAlignment="1">
      <alignment horizontal="center" vertical="center"/>
    </xf>
    <xf numFmtId="0" fontId="23" fillId="0" borderId="21" xfId="0" applyFont="1" applyFill="1" applyBorder="1" applyAlignment="1">
      <alignment vertical="center"/>
    </xf>
    <xf numFmtId="0" fontId="24" fillId="0" borderId="21" xfId="0" applyFont="1" applyBorder="1" applyAlignment="1">
      <alignment vertical="center"/>
    </xf>
    <xf numFmtId="1" fontId="23" fillId="0" borderId="32" xfId="0" applyNumberFormat="1" applyFont="1" applyBorder="1" applyAlignment="1">
      <alignment horizontal="center" vertical="center"/>
    </xf>
    <xf numFmtId="0" fontId="24" fillId="0" borderId="33" xfId="0" applyFont="1" applyBorder="1" applyAlignment="1">
      <alignment vertical="center"/>
    </xf>
    <xf numFmtId="0" fontId="23" fillId="0" borderId="33" xfId="0" applyFont="1" applyBorder="1" applyAlignment="1">
      <alignment horizontal="center" vertical="center"/>
    </xf>
    <xf numFmtId="49" fontId="23" fillId="0" borderId="33" xfId="0" applyNumberFormat="1" applyFont="1" applyBorder="1" applyAlignment="1">
      <alignment horizontal="center" vertical="center"/>
    </xf>
    <xf numFmtId="0" fontId="23" fillId="0" borderId="33" xfId="0" applyFont="1" applyFill="1" applyBorder="1" applyAlignment="1">
      <alignment horizontal="center" vertical="center"/>
    </xf>
    <xf numFmtId="165" fontId="23" fillId="0" borderId="33" xfId="0" applyNumberFormat="1" applyFont="1" applyBorder="1" applyAlignment="1">
      <alignment horizontal="center" vertical="center"/>
    </xf>
    <xf numFmtId="0" fontId="23" fillId="0" borderId="33" xfId="0" applyFont="1" applyBorder="1" applyAlignment="1">
      <alignment vertical="center"/>
    </xf>
    <xf numFmtId="165" fontId="23" fillId="0" borderId="34" xfId="0" applyNumberFormat="1" applyFont="1" applyBorder="1" applyAlignment="1">
      <alignment vertical="center"/>
    </xf>
    <xf numFmtId="1" fontId="26" fillId="0" borderId="0" xfId="0" applyNumberFormat="1" applyFont="1" applyAlignment="1">
      <alignment horizontal="center" vertical="center"/>
    </xf>
    <xf numFmtId="0" fontId="27" fillId="0" borderId="0" xfId="0" applyFont="1"/>
    <xf numFmtId="0" fontId="28" fillId="0" borderId="0" xfId="0" applyFont="1" applyAlignment="1">
      <alignment horizontal="center"/>
    </xf>
    <xf numFmtId="49" fontId="28" fillId="0" borderId="0" xfId="0" applyNumberFormat="1" applyFont="1" applyAlignment="1">
      <alignment horizontal="center"/>
    </xf>
    <xf numFmtId="0" fontId="28" fillId="0" borderId="0" xfId="0" applyFont="1"/>
    <xf numFmtId="0" fontId="26" fillId="0" borderId="0" xfId="0" applyFont="1" applyAlignment="1">
      <alignment horizontal="center"/>
    </xf>
    <xf numFmtId="165" fontId="26" fillId="0" borderId="0" xfId="0" applyNumberFormat="1" applyFont="1" applyAlignment="1">
      <alignment horizontal="center"/>
    </xf>
    <xf numFmtId="0" fontId="20" fillId="2" borderId="0" xfId="0" applyFont="1" applyFill="1" applyBorder="1" applyAlignment="1">
      <alignment horizontal="left" vertical="center"/>
    </xf>
    <xf numFmtId="49" fontId="20" fillId="2" borderId="0" xfId="0" applyNumberFormat="1" applyFont="1" applyFill="1" applyBorder="1" applyAlignment="1">
      <alignment horizontal="left" vertical="center"/>
    </xf>
    <xf numFmtId="0" fontId="21" fillId="7" borderId="0" xfId="0" applyFont="1" applyFill="1" applyBorder="1"/>
    <xf numFmtId="0" fontId="23" fillId="0" borderId="24" xfId="0" applyFont="1" applyBorder="1" applyAlignment="1">
      <alignment vertical="center" wrapText="1"/>
    </xf>
    <xf numFmtId="0" fontId="24" fillId="0" borderId="24" xfId="0" applyFont="1" applyBorder="1" applyAlignment="1">
      <alignment vertical="center" wrapText="1"/>
    </xf>
    <xf numFmtId="0" fontId="22" fillId="0" borderId="36" xfId="0" applyFont="1" applyBorder="1" applyAlignment="1">
      <alignment vertical="center" wrapText="1"/>
    </xf>
    <xf numFmtId="0" fontId="7" fillId="4" borderId="16" xfId="0" applyFont="1" applyFill="1" applyBorder="1" applyAlignment="1">
      <alignment horizontal="center" vertical="center"/>
    </xf>
    <xf numFmtId="49" fontId="20" fillId="2" borderId="0" xfId="0" applyNumberFormat="1" applyFont="1" applyFill="1" applyBorder="1" applyAlignment="1">
      <alignment vertical="center"/>
    </xf>
    <xf numFmtId="0" fontId="23" fillId="0" borderId="24" xfId="0" applyFont="1" applyFill="1" applyBorder="1" applyAlignment="1">
      <alignment horizontal="left" vertical="center"/>
    </xf>
    <xf numFmtId="0" fontId="24" fillId="0" borderId="32" xfId="0" applyFont="1" applyFill="1" applyBorder="1" applyAlignment="1">
      <alignment horizontal="center" vertical="center"/>
    </xf>
    <xf numFmtId="0" fontId="23" fillId="0" borderId="33" xfId="0" applyFont="1" applyFill="1" applyBorder="1" applyAlignment="1">
      <alignment vertical="center"/>
    </xf>
    <xf numFmtId="1" fontId="29" fillId="0" borderId="0" xfId="0" applyNumberFormat="1" applyFont="1" applyAlignment="1">
      <alignment horizontal="center" vertical="center"/>
    </xf>
    <xf numFmtId="0" fontId="29" fillId="0" borderId="0" xfId="0" applyFont="1" applyAlignment="1">
      <alignment vertical="center"/>
    </xf>
    <xf numFmtId="0" fontId="29" fillId="0" borderId="0" xfId="0" applyFont="1" applyAlignment="1">
      <alignment horizontal="center" vertical="center"/>
    </xf>
    <xf numFmtId="49" fontId="29" fillId="0" borderId="0" xfId="0" applyNumberFormat="1" applyFont="1" applyAlignment="1">
      <alignment horizontal="center" vertical="center"/>
    </xf>
    <xf numFmtId="0" fontId="30" fillId="0" borderId="0" xfId="0" applyFont="1" applyAlignment="1">
      <alignment horizontal="center" vertical="center"/>
    </xf>
    <xf numFmtId="165" fontId="30" fillId="0" borderId="0" xfId="0" applyNumberFormat="1" applyFont="1" applyAlignment="1">
      <alignment horizontal="center" vertical="center"/>
    </xf>
    <xf numFmtId="165" fontId="30" fillId="0" borderId="0" xfId="0" applyNumberFormat="1" applyFont="1" applyAlignment="1">
      <alignment horizontal="center"/>
    </xf>
    <xf numFmtId="0" fontId="20" fillId="2" borderId="37" xfId="0" applyFont="1" applyFill="1" applyBorder="1" applyAlignment="1">
      <alignment horizontal="left" vertical="center"/>
    </xf>
    <xf numFmtId="49" fontId="20" fillId="2" borderId="37" xfId="0" applyNumberFormat="1" applyFont="1" applyFill="1" applyBorder="1" applyAlignment="1">
      <alignment horizontal="left" vertical="center"/>
    </xf>
    <xf numFmtId="0" fontId="0" fillId="0" borderId="0" xfId="0" applyFont="1" applyFill="1" applyBorder="1" applyAlignment="1"/>
    <xf numFmtId="0" fontId="30" fillId="0" borderId="0" xfId="0" applyFont="1"/>
    <xf numFmtId="1" fontId="23" fillId="0" borderId="39" xfId="0" applyNumberFormat="1" applyFont="1" applyBorder="1" applyAlignment="1">
      <alignment horizontal="center" vertical="center"/>
    </xf>
    <xf numFmtId="0" fontId="24" fillId="0" borderId="40" xfId="0" applyFont="1" applyBorder="1" applyAlignment="1">
      <alignment vertical="center"/>
    </xf>
    <xf numFmtId="0" fontId="23" fillId="0" borderId="40" xfId="0" applyFont="1" applyBorder="1" applyAlignment="1">
      <alignment horizontal="center" vertical="center"/>
    </xf>
    <xf numFmtId="49" fontId="23" fillId="0" borderId="40" xfId="0" applyNumberFormat="1" applyFont="1" applyBorder="1" applyAlignment="1">
      <alignment horizontal="center" vertical="center"/>
    </xf>
    <xf numFmtId="0" fontId="23" fillId="0" borderId="40" xfId="0" applyFont="1" applyFill="1" applyBorder="1" applyAlignment="1">
      <alignment horizontal="center" vertical="center"/>
    </xf>
    <xf numFmtId="165" fontId="23" fillId="0" borderId="40" xfId="0" applyNumberFormat="1" applyFont="1" applyBorder="1" applyAlignment="1">
      <alignment horizontal="center" vertical="center"/>
    </xf>
    <xf numFmtId="0" fontId="23" fillId="0" borderId="40" xfId="0" applyFont="1" applyBorder="1" applyAlignment="1">
      <alignment vertical="center"/>
    </xf>
    <xf numFmtId="165" fontId="23" fillId="0" borderId="41" xfId="0" applyNumberFormat="1" applyFont="1" applyBorder="1" applyAlignment="1">
      <alignment vertical="center"/>
    </xf>
    <xf numFmtId="1" fontId="24" fillId="0" borderId="23" xfId="0" applyNumberFormat="1" applyFont="1" applyFill="1" applyBorder="1" applyAlignment="1">
      <alignment horizontal="center" vertical="center"/>
    </xf>
    <xf numFmtId="166" fontId="23" fillId="0" borderId="24" xfId="0" applyNumberFormat="1" applyFont="1" applyBorder="1" applyAlignment="1">
      <alignment vertical="center"/>
    </xf>
    <xf numFmtId="167" fontId="31" fillId="0" borderId="24" xfId="1" applyNumberFormat="1" applyFont="1" applyFill="1" applyBorder="1" applyAlignment="1">
      <alignment horizontal="center" vertical="center"/>
    </xf>
    <xf numFmtId="167" fontId="31" fillId="0" borderId="24" xfId="0" applyNumberFormat="1" applyFont="1" applyFill="1" applyBorder="1" applyAlignment="1">
      <alignment horizontal="center" vertical="center"/>
    </xf>
    <xf numFmtId="43" fontId="23" fillId="0" borderId="21" xfId="0" applyNumberFormat="1" applyFont="1" applyBorder="1" applyAlignment="1">
      <alignment vertical="center"/>
    </xf>
    <xf numFmtId="43" fontId="23" fillId="0" borderId="24" xfId="0" applyNumberFormat="1" applyFont="1" applyBorder="1" applyAlignment="1">
      <alignment vertical="center"/>
    </xf>
    <xf numFmtId="0" fontId="21" fillId="0" borderId="0" xfId="0" applyFont="1" applyAlignment="1">
      <alignment vertical="center"/>
    </xf>
    <xf numFmtId="43" fontId="24" fillId="0" borderId="21" xfId="0" applyNumberFormat="1" applyFont="1" applyBorder="1" applyAlignment="1">
      <alignment vertical="center"/>
    </xf>
    <xf numFmtId="0" fontId="23" fillId="0" borderId="27" xfId="0" applyFont="1" applyFill="1" applyBorder="1" applyAlignment="1">
      <alignment horizontal="left" vertical="center"/>
    </xf>
    <xf numFmtId="0" fontId="23" fillId="0" borderId="28" xfId="0" applyFont="1" applyBorder="1" applyAlignment="1">
      <alignment vertical="center"/>
    </xf>
    <xf numFmtId="0" fontId="23" fillId="0" borderId="23" xfId="0" applyFont="1" applyBorder="1" applyAlignment="1">
      <alignment horizontal="center" vertical="center"/>
    </xf>
    <xf numFmtId="0" fontId="23" fillId="0" borderId="23" xfId="0" applyFont="1" applyFill="1" applyBorder="1" applyAlignment="1">
      <alignment horizontal="center" vertical="center"/>
    </xf>
    <xf numFmtId="0" fontId="24" fillId="0" borderId="24" xfId="0" applyFont="1" applyFill="1" applyBorder="1" applyAlignment="1">
      <alignment vertical="center"/>
    </xf>
    <xf numFmtId="166" fontId="23" fillId="0" borderId="27" xfId="0" applyNumberFormat="1" applyFont="1" applyBorder="1" applyAlignment="1">
      <alignment vertical="center"/>
    </xf>
    <xf numFmtId="0" fontId="23" fillId="0" borderId="20" xfId="0" applyFont="1" applyFill="1" applyBorder="1" applyAlignment="1">
      <alignment horizontal="center" vertical="center"/>
    </xf>
    <xf numFmtId="1" fontId="31" fillId="0" borderId="21" xfId="0" applyNumberFormat="1" applyFont="1" applyFill="1" applyBorder="1" applyAlignment="1">
      <alignment horizontal="left" vertical="center"/>
    </xf>
    <xf numFmtId="167" fontId="31" fillId="0" borderId="21" xfId="1" applyNumberFormat="1" applyFont="1" applyFill="1" applyBorder="1" applyAlignment="1">
      <alignment horizontal="center" vertical="center"/>
    </xf>
    <xf numFmtId="167" fontId="31" fillId="0" borderId="21" xfId="0" applyNumberFormat="1" applyFont="1" applyFill="1" applyBorder="1" applyAlignment="1">
      <alignment horizontal="center" vertical="center"/>
    </xf>
    <xf numFmtId="166" fontId="23" fillId="0" borderId="21" xfId="0" applyNumberFormat="1" applyFont="1" applyBorder="1" applyAlignment="1">
      <alignment vertical="center"/>
    </xf>
    <xf numFmtId="1" fontId="31" fillId="0" borderId="24" xfId="0" applyNumberFormat="1" applyFont="1" applyFill="1" applyBorder="1" applyAlignment="1">
      <alignment horizontal="left" vertical="center"/>
    </xf>
    <xf numFmtId="0" fontId="23" fillId="0" borderId="32" xfId="0" applyFont="1" applyFill="1" applyBorder="1" applyAlignment="1">
      <alignment horizontal="center" vertical="center"/>
    </xf>
    <xf numFmtId="0" fontId="31" fillId="0" borderId="33" xfId="0" applyFont="1" applyBorder="1" applyAlignment="1">
      <alignment vertical="center" wrapText="1"/>
    </xf>
    <xf numFmtId="0" fontId="23" fillId="0" borderId="33" xfId="0" applyFont="1" applyBorder="1" applyAlignment="1">
      <alignment horizontal="center" vertical="center" wrapText="1"/>
    </xf>
    <xf numFmtId="0" fontId="32" fillId="0" borderId="0" xfId="0" applyFont="1" applyAlignment="1">
      <alignment vertical="center"/>
    </xf>
    <xf numFmtId="168" fontId="24" fillId="0" borderId="24" xfId="0" applyNumberFormat="1" applyFont="1" applyBorder="1" applyAlignment="1">
      <alignment horizontal="left" vertical="center"/>
    </xf>
    <xf numFmtId="168" fontId="23" fillId="0" borderId="24" xfId="0" applyNumberFormat="1" applyFont="1" applyBorder="1" applyAlignment="1">
      <alignment horizontal="center" vertical="center"/>
    </xf>
    <xf numFmtId="0" fontId="23" fillId="0" borderId="26" xfId="0" applyFont="1" applyBorder="1" applyAlignment="1">
      <alignment horizontal="center" vertical="center"/>
    </xf>
    <xf numFmtId="0" fontId="23" fillId="0" borderId="20" xfId="0" applyFont="1" applyBorder="1" applyAlignment="1">
      <alignment horizontal="center" vertical="center"/>
    </xf>
    <xf numFmtId="1" fontId="23" fillId="0" borderId="23" xfId="0" applyNumberFormat="1" applyFont="1" applyFill="1" applyBorder="1" applyAlignment="1">
      <alignment horizontal="center" vertical="center"/>
    </xf>
    <xf numFmtId="166" fontId="24" fillId="0" borderId="27" xfId="0" applyNumberFormat="1" applyFont="1" applyBorder="1" applyAlignment="1">
      <alignment vertical="center"/>
    </xf>
    <xf numFmtId="0" fontId="7" fillId="4" borderId="1" xfId="0" applyFont="1" applyFill="1" applyBorder="1" applyAlignment="1">
      <alignment horizontal="center" vertical="center"/>
    </xf>
    <xf numFmtId="0" fontId="0" fillId="0" borderId="0" xfId="0" applyFont="1"/>
    <xf numFmtId="0" fontId="33" fillId="0" borderId="20" xfId="0" applyNumberFormat="1" applyFont="1" applyFill="1" applyBorder="1" applyAlignment="1">
      <alignment horizontal="center" vertical="center" shrinkToFit="1"/>
    </xf>
    <xf numFmtId="0" fontId="22" fillId="0" borderId="0" xfId="0" applyFont="1" applyFill="1" applyBorder="1" applyAlignment="1">
      <alignment horizontal="center" vertical="center" textRotation="90"/>
    </xf>
    <xf numFmtId="0" fontId="24" fillId="0" borderId="0" xfId="0" applyFont="1" applyFill="1" applyBorder="1" applyAlignment="1">
      <alignment horizontal="center" vertical="center"/>
    </xf>
    <xf numFmtId="0" fontId="23" fillId="0" borderId="0" xfId="0" applyFont="1" applyFill="1" applyBorder="1" applyAlignment="1">
      <alignment vertical="center"/>
    </xf>
    <xf numFmtId="0" fontId="23" fillId="0" borderId="0" xfId="0" applyFont="1" applyBorder="1" applyAlignment="1">
      <alignment horizontal="center" vertical="center"/>
    </xf>
    <xf numFmtId="49" fontId="23" fillId="0" borderId="0" xfId="0" applyNumberFormat="1" applyFont="1" applyBorder="1" applyAlignment="1">
      <alignment horizontal="center" vertical="center"/>
    </xf>
    <xf numFmtId="0" fontId="23" fillId="0" borderId="0" xfId="0" applyFont="1" applyFill="1" applyBorder="1" applyAlignment="1">
      <alignment horizontal="center" vertical="center"/>
    </xf>
    <xf numFmtId="165" fontId="23" fillId="0" borderId="0" xfId="0" applyNumberFormat="1" applyFont="1" applyBorder="1" applyAlignment="1">
      <alignment horizontal="center" vertical="center"/>
    </xf>
    <xf numFmtId="0" fontId="23" fillId="0" borderId="0" xfId="0" applyFont="1" applyBorder="1" applyAlignment="1">
      <alignment vertical="center"/>
    </xf>
    <xf numFmtId="165" fontId="23" fillId="0" borderId="0" xfId="0" applyNumberFormat="1" applyFont="1" applyBorder="1" applyAlignment="1">
      <alignment vertical="center"/>
    </xf>
    <xf numFmtId="0" fontId="20" fillId="2" borderId="7" xfId="0" applyFont="1" applyFill="1" applyBorder="1" applyAlignment="1">
      <alignment horizontal="left" vertical="center"/>
    </xf>
    <xf numFmtId="0" fontId="20" fillId="2" borderId="5" xfId="0" applyFont="1" applyFill="1" applyBorder="1" applyAlignment="1">
      <alignment horizontal="left" vertical="center"/>
    </xf>
    <xf numFmtId="49" fontId="20" fillId="2" borderId="5" xfId="0" applyNumberFormat="1" applyFont="1" applyFill="1" applyBorder="1" applyAlignment="1">
      <alignment horizontal="left" vertical="center"/>
    </xf>
    <xf numFmtId="0" fontId="23" fillId="0" borderId="21" xfId="0" applyFont="1" applyFill="1" applyBorder="1" applyAlignment="1">
      <alignment horizontal="left" vertical="center"/>
    </xf>
    <xf numFmtId="0" fontId="23" fillId="0" borderId="33" xfId="0" applyFont="1" applyFill="1" applyBorder="1" applyAlignment="1">
      <alignment horizontal="left" vertical="center"/>
    </xf>
    <xf numFmtId="1" fontId="23" fillId="0" borderId="30" xfId="0" applyNumberFormat="1" applyFont="1" applyBorder="1" applyAlignment="1">
      <alignment horizontal="center" vertical="center"/>
    </xf>
    <xf numFmtId="165" fontId="23" fillId="0" borderId="45" xfId="0" applyNumberFormat="1" applyFont="1" applyBorder="1" applyAlignment="1">
      <alignment vertical="center"/>
    </xf>
    <xf numFmtId="0" fontId="0" fillId="0" borderId="0" xfId="0" applyFont="1" applyFill="1" applyBorder="1"/>
    <xf numFmtId="0" fontId="23" fillId="0" borderId="25" xfId="0" applyFont="1" applyBorder="1" applyAlignment="1">
      <alignment vertical="center"/>
    </xf>
    <xf numFmtId="0" fontId="23" fillId="0" borderId="30" xfId="0" applyFont="1" applyBorder="1" applyAlignment="1">
      <alignment horizontal="center" vertical="center"/>
    </xf>
    <xf numFmtId="1" fontId="23" fillId="0" borderId="48" xfId="0" applyNumberFormat="1" applyFont="1" applyBorder="1" applyAlignment="1">
      <alignment horizontal="center" vertical="center"/>
    </xf>
    <xf numFmtId="0" fontId="23" fillId="0" borderId="49" xfId="0" applyFont="1" applyBorder="1" applyAlignment="1">
      <alignment vertical="center"/>
    </xf>
    <xf numFmtId="0" fontId="23" fillId="0" borderId="49" xfId="0" applyFont="1" applyBorder="1" applyAlignment="1">
      <alignment horizontal="center" vertical="center"/>
    </xf>
    <xf numFmtId="49" fontId="23" fillId="0" borderId="49" xfId="0" applyNumberFormat="1" applyFont="1" applyBorder="1" applyAlignment="1">
      <alignment horizontal="center" vertical="center"/>
    </xf>
    <xf numFmtId="0" fontId="23" fillId="0" borderId="49" xfId="0" applyFont="1" applyFill="1" applyBorder="1" applyAlignment="1">
      <alignment horizontal="center" vertical="center"/>
    </xf>
    <xf numFmtId="165" fontId="23" fillId="0" borderId="49" xfId="0" applyNumberFormat="1" applyFont="1" applyBorder="1" applyAlignment="1">
      <alignment horizontal="center" vertical="center"/>
    </xf>
    <xf numFmtId="165" fontId="23" fillId="0" borderId="50" xfId="0" applyNumberFormat="1" applyFont="1" applyBorder="1" applyAlignment="1">
      <alignment vertical="center"/>
    </xf>
    <xf numFmtId="1" fontId="23" fillId="0" borderId="4" xfId="0" applyNumberFormat="1" applyFont="1" applyBorder="1" applyAlignment="1">
      <alignment horizontal="center" vertical="center"/>
    </xf>
    <xf numFmtId="0" fontId="23" fillId="0" borderId="8" xfId="0" applyFont="1" applyBorder="1" applyAlignment="1">
      <alignment vertical="center"/>
    </xf>
    <xf numFmtId="0" fontId="23" fillId="0" borderId="22" xfId="0" applyFont="1" applyBorder="1" applyAlignment="1">
      <alignment vertical="center"/>
    </xf>
    <xf numFmtId="0" fontId="23" fillId="0" borderId="34" xfId="0" applyFont="1" applyBorder="1" applyAlignment="1">
      <alignment vertical="center"/>
    </xf>
    <xf numFmtId="0" fontId="23" fillId="0" borderId="0" xfId="0" applyFont="1" applyAlignment="1">
      <alignment vertical="center"/>
    </xf>
    <xf numFmtId="0" fontId="23" fillId="0" borderId="0" xfId="0" applyFont="1" applyAlignment="1">
      <alignment horizontal="center" vertical="center"/>
    </xf>
    <xf numFmtId="49" fontId="23" fillId="0" borderId="0" xfId="0" applyNumberFormat="1" applyFont="1" applyAlignment="1">
      <alignment horizontal="center" vertical="center"/>
    </xf>
    <xf numFmtId="165" fontId="23" fillId="0" borderId="0" xfId="0" applyNumberFormat="1" applyFont="1" applyAlignment="1">
      <alignment horizontal="center" vertical="center"/>
    </xf>
    <xf numFmtId="0" fontId="23" fillId="0" borderId="0" xfId="0" applyFont="1" applyFill="1" applyAlignment="1">
      <alignment horizontal="center" vertical="center"/>
    </xf>
    <xf numFmtId="0" fontId="26" fillId="0" borderId="0" xfId="0" applyFont="1"/>
    <xf numFmtId="166" fontId="24" fillId="0" borderId="49" xfId="0" applyNumberFormat="1" applyFont="1" applyBorder="1" applyAlignment="1">
      <alignment vertical="center"/>
    </xf>
    <xf numFmtId="0" fontId="23" fillId="0" borderId="45" xfId="0" applyFont="1" applyBorder="1" applyAlignment="1">
      <alignment vertical="center"/>
    </xf>
    <xf numFmtId="1" fontId="23" fillId="0" borderId="20" xfId="0" applyNumberFormat="1" applyFont="1" applyFill="1" applyBorder="1" applyAlignment="1">
      <alignment horizontal="center" vertical="center"/>
    </xf>
    <xf numFmtId="1" fontId="23" fillId="0" borderId="32" xfId="0" applyNumberFormat="1" applyFont="1" applyFill="1" applyBorder="1" applyAlignment="1">
      <alignment horizontal="center" vertical="center"/>
    </xf>
    <xf numFmtId="0" fontId="23" fillId="0" borderId="31" xfId="0" applyFont="1" applyBorder="1" applyAlignment="1">
      <alignment horizontal="center" vertical="center"/>
    </xf>
    <xf numFmtId="0" fontId="23" fillId="0" borderId="51" xfId="0" applyFont="1" applyBorder="1" applyAlignment="1">
      <alignment vertical="center"/>
    </xf>
    <xf numFmtId="0" fontId="23" fillId="0" borderId="51" xfId="0" applyFont="1" applyBorder="1" applyAlignment="1">
      <alignment horizontal="center" vertical="center"/>
    </xf>
    <xf numFmtId="49" fontId="23" fillId="0" borderId="51" xfId="0" applyNumberFormat="1" applyFont="1" applyBorder="1" applyAlignment="1">
      <alignment horizontal="center" vertical="center"/>
    </xf>
    <xf numFmtId="165" fontId="23" fillId="0" borderId="51" xfId="0" applyNumberFormat="1" applyFont="1" applyBorder="1" applyAlignment="1">
      <alignment horizontal="center" vertical="center"/>
    </xf>
    <xf numFmtId="0" fontId="23" fillId="0" borderId="52" xfId="0" applyFont="1" applyBorder="1" applyAlignment="1">
      <alignment vertical="center"/>
    </xf>
    <xf numFmtId="0" fontId="22" fillId="0" borderId="0" xfId="0" applyFont="1" applyFill="1" applyBorder="1" applyAlignment="1">
      <alignment horizontal="center" vertical="center" textRotation="90" wrapText="1"/>
    </xf>
    <xf numFmtId="0" fontId="22" fillId="0" borderId="0" xfId="0" applyFont="1" applyBorder="1" applyAlignment="1">
      <alignment horizontal="right" vertical="center" wrapText="1"/>
    </xf>
    <xf numFmtId="0" fontId="22" fillId="0" borderId="0" xfId="0" applyFont="1" applyAlignment="1">
      <alignment horizontal="right" vertical="center" wrapText="1"/>
    </xf>
    <xf numFmtId="166" fontId="24" fillId="0" borderId="24" xfId="0" applyNumberFormat="1" applyFont="1" applyBorder="1" applyAlignment="1">
      <alignment vertical="center"/>
    </xf>
    <xf numFmtId="165" fontId="23" fillId="0" borderId="24" xfId="0" applyNumberFormat="1" applyFont="1" applyBorder="1" applyAlignment="1">
      <alignment vertical="center"/>
    </xf>
    <xf numFmtId="1" fontId="23" fillId="0" borderId="30" xfId="0" applyNumberFormat="1" applyFont="1" applyFill="1" applyBorder="1" applyAlignment="1">
      <alignment horizontal="center" vertical="center"/>
    </xf>
    <xf numFmtId="0" fontId="24" fillId="0" borderId="0" xfId="0" applyFont="1" applyFill="1" applyBorder="1" applyAlignment="1">
      <alignment vertical="center"/>
    </xf>
    <xf numFmtId="49" fontId="23" fillId="0" borderId="0" xfId="0" applyNumberFormat="1" applyFont="1" applyFill="1" applyBorder="1" applyAlignment="1">
      <alignment horizontal="center" vertical="center"/>
    </xf>
    <xf numFmtId="165" fontId="23" fillId="0" borderId="0" xfId="0" applyNumberFormat="1" applyFont="1" applyFill="1" applyBorder="1" applyAlignment="1">
      <alignment horizontal="center" vertical="center"/>
    </xf>
    <xf numFmtId="165" fontId="23" fillId="0" borderId="45" xfId="0" applyNumberFormat="1" applyFont="1" applyFill="1" applyBorder="1" applyAlignment="1">
      <alignment vertical="center"/>
    </xf>
    <xf numFmtId="1" fontId="23" fillId="0" borderId="48" xfId="0" applyNumberFormat="1" applyFont="1" applyFill="1" applyBorder="1" applyAlignment="1">
      <alignment horizontal="center" vertical="center"/>
    </xf>
    <xf numFmtId="0" fontId="24" fillId="0" borderId="49" xfId="0" applyFont="1" applyFill="1" applyBorder="1" applyAlignment="1">
      <alignment vertical="center"/>
    </xf>
    <xf numFmtId="0" fontId="26" fillId="0" borderId="0" xfId="0" applyFont="1" applyAlignment="1">
      <alignment vertical="center"/>
    </xf>
    <xf numFmtId="166" fontId="24" fillId="0" borderId="21" xfId="0" applyNumberFormat="1" applyFont="1" applyBorder="1" applyAlignment="1">
      <alignment vertical="center"/>
    </xf>
    <xf numFmtId="166" fontId="23" fillId="0" borderId="33" xfId="0" applyNumberFormat="1" applyFont="1" applyBorder="1" applyAlignment="1">
      <alignment vertical="center"/>
    </xf>
    <xf numFmtId="0" fontId="0" fillId="0" borderId="0" xfId="0" applyFont="1" applyBorder="1" applyAlignment="1"/>
    <xf numFmtId="165" fontId="23" fillId="0" borderId="8" xfId="0" applyNumberFormat="1" applyFont="1" applyBorder="1" applyAlignment="1">
      <alignment vertical="center"/>
    </xf>
    <xf numFmtId="0" fontId="22" fillId="0" borderId="0" xfId="0" applyFont="1" applyAlignment="1">
      <alignment horizontal="center" vertical="center" textRotation="90" wrapText="1"/>
    </xf>
    <xf numFmtId="0" fontId="22" fillId="0" borderId="61" xfId="0" applyFont="1" applyBorder="1" applyAlignment="1">
      <alignment vertical="center" wrapText="1"/>
    </xf>
    <xf numFmtId="0" fontId="36" fillId="2" borderId="5" xfId="0" applyFont="1" applyFill="1" applyBorder="1" applyAlignment="1">
      <alignment horizontal="left" vertical="center"/>
    </xf>
    <xf numFmtId="49" fontId="36" fillId="2" borderId="5" xfId="0" applyNumberFormat="1" applyFont="1" applyFill="1" applyBorder="1" applyAlignment="1">
      <alignment horizontal="left" vertical="center"/>
    </xf>
    <xf numFmtId="0" fontId="23" fillId="0" borderId="21" xfId="0" applyFont="1" applyBorder="1" applyAlignment="1">
      <alignment horizontal="left" vertical="center" wrapText="1"/>
    </xf>
    <xf numFmtId="0" fontId="22" fillId="0" borderId="0" xfId="0" applyFont="1" applyAlignment="1">
      <alignment horizontal="center" vertical="center" textRotation="90"/>
    </xf>
    <xf numFmtId="1" fontId="37" fillId="0" borderId="0" xfId="0" applyNumberFormat="1" applyFont="1" applyAlignment="1">
      <alignment horizontal="center" vertical="center"/>
    </xf>
    <xf numFmtId="0" fontId="34" fillId="0" borderId="0" xfId="0" applyFont="1"/>
    <xf numFmtId="0" fontId="34" fillId="0" borderId="0" xfId="0" applyFont="1" applyAlignment="1">
      <alignment horizontal="center"/>
    </xf>
    <xf numFmtId="49" fontId="34" fillId="0" borderId="0" xfId="0" applyNumberFormat="1" applyFont="1" applyAlignment="1">
      <alignment horizontal="center"/>
    </xf>
    <xf numFmtId="0" fontId="34" fillId="0" borderId="0" xfId="0" applyFont="1" applyFill="1" applyAlignment="1">
      <alignment horizontal="center"/>
    </xf>
    <xf numFmtId="0" fontId="37" fillId="0" borderId="0" xfId="0" applyFont="1" applyAlignment="1">
      <alignment horizontal="center"/>
    </xf>
    <xf numFmtId="165" fontId="37" fillId="0" borderId="0" xfId="0" applyNumberFormat="1" applyFont="1" applyAlignment="1">
      <alignment horizontal="center"/>
    </xf>
    <xf numFmtId="49" fontId="23" fillId="0" borderId="21" xfId="0" applyNumberFormat="1" applyFont="1" applyFill="1" applyBorder="1" applyAlignment="1">
      <alignment horizontal="center" vertical="center"/>
    </xf>
    <xf numFmtId="165" fontId="23" fillId="0" borderId="21" xfId="0" applyNumberFormat="1" applyFont="1" applyFill="1" applyBorder="1" applyAlignment="1">
      <alignment horizontal="center" vertical="center"/>
    </xf>
    <xf numFmtId="165" fontId="23" fillId="0" borderId="21" xfId="0" applyNumberFormat="1" applyFont="1" applyFill="1" applyBorder="1" applyAlignment="1">
      <alignment vertical="center"/>
    </xf>
    <xf numFmtId="165" fontId="23" fillId="0" borderId="22" xfId="0" applyNumberFormat="1" applyFont="1" applyFill="1" applyBorder="1" applyAlignment="1">
      <alignment vertical="center"/>
    </xf>
    <xf numFmtId="49" fontId="23" fillId="0" borderId="24" xfId="0" applyNumberFormat="1" applyFont="1" applyFill="1" applyBorder="1" applyAlignment="1">
      <alignment horizontal="center" vertical="center"/>
    </xf>
    <xf numFmtId="165" fontId="23" fillId="0" borderId="24" xfId="0" applyNumberFormat="1" applyFont="1" applyFill="1" applyBorder="1" applyAlignment="1">
      <alignment horizontal="center" vertical="center"/>
    </xf>
    <xf numFmtId="165" fontId="23" fillId="0" borderId="24" xfId="0" applyNumberFormat="1" applyFont="1" applyFill="1" applyBorder="1" applyAlignment="1">
      <alignment vertical="center"/>
    </xf>
    <xf numFmtId="0" fontId="23" fillId="0" borderId="25" xfId="0" applyFont="1" applyFill="1" applyBorder="1" applyAlignment="1">
      <alignment vertical="center"/>
    </xf>
    <xf numFmtId="49" fontId="23" fillId="0" borderId="27" xfId="0" applyNumberFormat="1" applyFont="1" applyFill="1" applyBorder="1" applyAlignment="1">
      <alignment horizontal="center" vertical="center"/>
    </xf>
    <xf numFmtId="165" fontId="23" fillId="0" borderId="27" xfId="0" applyNumberFormat="1" applyFont="1" applyFill="1" applyBorder="1" applyAlignment="1">
      <alignment horizontal="center" vertical="center"/>
    </xf>
    <xf numFmtId="165" fontId="23" fillId="0" borderId="27" xfId="0" applyNumberFormat="1" applyFont="1" applyFill="1" applyBorder="1" applyAlignment="1">
      <alignment vertical="center"/>
    </xf>
    <xf numFmtId="0" fontId="23" fillId="0" borderId="28" xfId="0" applyFont="1" applyFill="1" applyBorder="1" applyAlignment="1">
      <alignment vertical="center"/>
    </xf>
    <xf numFmtId="165" fontId="23" fillId="0" borderId="27" xfId="0" applyNumberFormat="1" applyFont="1" applyBorder="1" applyAlignment="1">
      <alignment vertical="center"/>
    </xf>
    <xf numFmtId="0" fontId="23" fillId="0" borderId="32" xfId="0" applyFont="1" applyBorder="1" applyAlignment="1">
      <alignment horizontal="center" vertical="center"/>
    </xf>
    <xf numFmtId="0" fontId="0" fillId="0" borderId="0" xfId="0" applyFont="1" applyBorder="1"/>
    <xf numFmtId="0" fontId="23" fillId="0" borderId="60" xfId="0" applyFont="1" applyBorder="1" applyAlignment="1">
      <alignment horizontal="center" vertical="center"/>
    </xf>
    <xf numFmtId="0" fontId="23" fillId="0" borderId="53" xfId="0" applyFont="1" applyBorder="1" applyAlignment="1">
      <alignment vertical="center"/>
    </xf>
    <xf numFmtId="0" fontId="23" fillId="0" borderId="53" xfId="0" applyFont="1" applyBorder="1" applyAlignment="1">
      <alignment horizontal="center" vertical="center"/>
    </xf>
    <xf numFmtId="49" fontId="23" fillId="0" borderId="53" xfId="0" applyNumberFormat="1" applyFont="1" applyBorder="1" applyAlignment="1">
      <alignment horizontal="center" vertical="center"/>
    </xf>
    <xf numFmtId="165" fontId="23" fillId="0" borderId="53" xfId="0" applyNumberFormat="1" applyFont="1" applyBorder="1" applyAlignment="1">
      <alignment horizontal="center" vertical="center"/>
    </xf>
    <xf numFmtId="166" fontId="23" fillId="0" borderId="53" xfId="0" applyNumberFormat="1" applyFont="1" applyBorder="1" applyAlignment="1">
      <alignment vertical="center"/>
    </xf>
    <xf numFmtId="165" fontId="23" fillId="0" borderId="63" xfId="0" applyNumberFormat="1" applyFont="1" applyBorder="1" applyAlignment="1">
      <alignment vertical="center"/>
    </xf>
    <xf numFmtId="0" fontId="22" fillId="0" borderId="0" xfId="0" applyFont="1" applyBorder="1" applyAlignment="1">
      <alignment vertical="center" wrapText="1"/>
    </xf>
    <xf numFmtId="168" fontId="23" fillId="0" borderId="21" xfId="0" applyNumberFormat="1" applyFont="1" applyFill="1" applyBorder="1" applyAlignment="1">
      <alignment vertical="center" wrapText="1"/>
    </xf>
    <xf numFmtId="168" fontId="23" fillId="0" borderId="21" xfId="0" applyNumberFormat="1" applyFont="1" applyFill="1" applyBorder="1" applyAlignment="1">
      <alignment horizontal="center" vertical="center"/>
    </xf>
    <xf numFmtId="7" fontId="23" fillId="0" borderId="21" xfId="0" applyNumberFormat="1" applyFont="1" applyFill="1" applyBorder="1" applyAlignment="1">
      <alignment horizontal="center" vertical="center"/>
    </xf>
    <xf numFmtId="166" fontId="26" fillId="0" borderId="0" xfId="0" applyNumberFormat="1" applyFont="1"/>
    <xf numFmtId="168" fontId="23" fillId="0" borderId="24" xfId="0" applyNumberFormat="1" applyFont="1" applyFill="1" applyBorder="1" applyAlignment="1">
      <alignment horizontal="center" vertical="center"/>
    </xf>
    <xf numFmtId="7" fontId="23" fillId="0" borderId="24" xfId="0" applyNumberFormat="1" applyFont="1" applyFill="1" applyBorder="1" applyAlignment="1">
      <alignment horizontal="center" vertical="center"/>
    </xf>
    <xf numFmtId="0" fontId="23" fillId="0" borderId="26" xfId="0" applyFont="1" applyFill="1" applyBorder="1" applyAlignment="1">
      <alignment horizontal="center" vertical="center"/>
    </xf>
    <xf numFmtId="0" fontId="23" fillId="0" borderId="27" xfId="0" applyFont="1" applyFill="1" applyBorder="1" applyAlignment="1">
      <alignment horizontal="left" vertical="center" wrapText="1"/>
    </xf>
    <xf numFmtId="168" fontId="23" fillId="0" borderId="27" xfId="0" applyNumberFormat="1" applyFont="1" applyFill="1" applyBorder="1" applyAlignment="1">
      <alignment horizontal="left" vertical="center"/>
    </xf>
    <xf numFmtId="7" fontId="23" fillId="0" borderId="27" xfId="0" applyNumberFormat="1" applyFont="1" applyFill="1" applyBorder="1" applyAlignment="1">
      <alignment horizontal="center" vertical="center"/>
    </xf>
    <xf numFmtId="168" fontId="23" fillId="0" borderId="21" xfId="0" applyNumberFormat="1" applyFont="1" applyBorder="1" applyAlignment="1">
      <alignment vertical="center"/>
    </xf>
    <xf numFmtId="168" fontId="23" fillId="0" borderId="21" xfId="0" applyNumberFormat="1" applyFont="1" applyBorder="1" applyAlignment="1">
      <alignment horizontal="center" vertical="center"/>
    </xf>
    <xf numFmtId="7" fontId="23" fillId="0" borderId="21" xfId="0" applyNumberFormat="1" applyFont="1" applyBorder="1" applyAlignment="1">
      <alignment horizontal="center" vertical="center"/>
    </xf>
    <xf numFmtId="168" fontId="23" fillId="0" borderId="24" xfId="0" applyNumberFormat="1" applyFont="1" applyBorder="1" applyAlignment="1">
      <alignment vertical="center"/>
    </xf>
    <xf numFmtId="7" fontId="23" fillId="0" borderId="24" xfId="0" applyNumberFormat="1" applyFont="1" applyBorder="1" applyAlignment="1">
      <alignment horizontal="center" vertical="center"/>
    </xf>
    <xf numFmtId="168" fontId="23" fillId="0" borderId="27" xfId="0" applyNumberFormat="1" applyFont="1" applyBorder="1" applyAlignment="1">
      <alignment horizontal="center" vertical="center"/>
    </xf>
    <xf numFmtId="7" fontId="23" fillId="0" borderId="27" xfId="0" applyNumberFormat="1" applyFont="1" applyBorder="1" applyAlignment="1">
      <alignment horizontal="center" vertical="center"/>
    </xf>
    <xf numFmtId="168" fontId="23" fillId="0" borderId="21" xfId="0" applyNumberFormat="1" applyFont="1" applyBorder="1" applyAlignment="1">
      <alignment horizontal="left" vertical="center"/>
    </xf>
    <xf numFmtId="168" fontId="23" fillId="0" borderId="24" xfId="0" applyNumberFormat="1" applyFont="1" applyBorder="1" applyAlignment="1">
      <alignment horizontal="left" vertical="center"/>
    </xf>
    <xf numFmtId="168" fontId="23" fillId="0" borderId="24" xfId="0" applyNumberFormat="1" applyFont="1" applyBorder="1" applyAlignment="1">
      <alignment horizontal="left" vertical="center" wrapText="1"/>
    </xf>
    <xf numFmtId="168" fontId="23" fillId="0" borderId="33" xfId="0" applyNumberFormat="1" applyFont="1" applyBorder="1" applyAlignment="1">
      <alignment horizontal="left" vertical="center"/>
    </xf>
    <xf numFmtId="7" fontId="23" fillId="0" borderId="33" xfId="0" applyNumberFormat="1" applyFont="1" applyBorder="1" applyAlignment="1">
      <alignment horizontal="center" vertical="center"/>
    </xf>
    <xf numFmtId="168" fontId="23" fillId="0" borderId="0" xfId="0" applyNumberFormat="1" applyFont="1" applyBorder="1" applyAlignment="1">
      <alignment horizontal="left" vertical="center"/>
    </xf>
    <xf numFmtId="7" fontId="23" fillId="0" borderId="0" xfId="0" applyNumberFormat="1" applyFont="1" applyBorder="1" applyAlignment="1">
      <alignment horizontal="center" vertical="center"/>
    </xf>
    <xf numFmtId="168" fontId="23" fillId="0" borderId="27" xfId="0" applyNumberFormat="1" applyFont="1" applyBorder="1" applyAlignment="1">
      <alignment horizontal="left" vertical="center"/>
    </xf>
    <xf numFmtId="168" fontId="23" fillId="0" borderId="24" xfId="0" applyNumberFormat="1" applyFont="1" applyFill="1" applyBorder="1" applyAlignment="1">
      <alignment vertical="center"/>
    </xf>
    <xf numFmtId="168" fontId="23" fillId="0" borderId="33" xfId="0" applyNumberFormat="1" applyFont="1" applyBorder="1" applyAlignment="1">
      <alignment horizontal="center" vertical="center"/>
    </xf>
    <xf numFmtId="168" fontId="23" fillId="0" borderId="0" xfId="0" applyNumberFormat="1" applyFont="1" applyFill="1" applyBorder="1" applyAlignment="1">
      <alignment horizontal="left" vertical="center"/>
    </xf>
    <xf numFmtId="168" fontId="23" fillId="0" borderId="0" xfId="0" applyNumberFormat="1" applyFont="1" applyFill="1" applyBorder="1" applyAlignment="1">
      <alignment horizontal="center" vertical="center"/>
    </xf>
    <xf numFmtId="0" fontId="23" fillId="0" borderId="33" xfId="0" applyFont="1" applyBorder="1" applyAlignment="1">
      <alignment horizontal="left" vertical="center"/>
    </xf>
    <xf numFmtId="49" fontId="24" fillId="0" borderId="24" xfId="0" applyNumberFormat="1" applyFont="1" applyBorder="1" applyAlignment="1">
      <alignment horizontal="center" vertical="center"/>
    </xf>
    <xf numFmtId="49" fontId="24" fillId="0" borderId="27" xfId="0" applyNumberFormat="1" applyFont="1" applyBorder="1" applyAlignment="1">
      <alignment horizontal="center" vertical="center"/>
    </xf>
    <xf numFmtId="167" fontId="31" fillId="0" borderId="27" xfId="0" applyNumberFormat="1" applyFont="1" applyFill="1" applyBorder="1" applyAlignment="1">
      <alignment horizontal="center" vertical="center"/>
    </xf>
    <xf numFmtId="165" fontId="23" fillId="0" borderId="21" xfId="0" applyNumberFormat="1" applyFont="1" applyBorder="1" applyAlignment="1">
      <alignment vertical="center"/>
    </xf>
    <xf numFmtId="7" fontId="23" fillId="0" borderId="49" xfId="0" applyNumberFormat="1" applyFont="1" applyBorder="1" applyAlignment="1">
      <alignment horizontal="center" vertical="center"/>
    </xf>
    <xf numFmtId="166" fontId="23" fillId="0" borderId="49" xfId="0" applyNumberFormat="1" applyFont="1" applyBorder="1" applyAlignment="1">
      <alignment vertical="center"/>
    </xf>
    <xf numFmtId="0" fontId="23" fillId="0" borderId="21" xfId="0" applyFont="1" applyBorder="1" applyAlignment="1">
      <alignment vertical="center" wrapText="1"/>
    </xf>
    <xf numFmtId="0" fontId="23" fillId="0" borderId="33" xfId="0" applyFont="1" applyBorder="1" applyAlignment="1">
      <alignment vertical="center" wrapText="1"/>
    </xf>
    <xf numFmtId="0" fontId="0" fillId="0" borderId="6" xfId="0" applyFont="1" applyBorder="1" applyAlignment="1"/>
    <xf numFmtId="0" fontId="0" fillId="0" borderId="8" xfId="0" applyFont="1" applyBorder="1" applyAlignment="1"/>
    <xf numFmtId="0" fontId="7" fillId="4" borderId="64" xfId="0" applyFont="1" applyFill="1" applyBorder="1" applyAlignment="1">
      <alignment horizontal="center" vertical="center"/>
    </xf>
    <xf numFmtId="0" fontId="7" fillId="4" borderId="65" xfId="0" applyFont="1" applyFill="1" applyBorder="1" applyAlignment="1">
      <alignment horizontal="center" vertical="center"/>
    </xf>
    <xf numFmtId="0" fontId="0" fillId="6" borderId="66" xfId="0" applyFont="1" applyFill="1" applyBorder="1"/>
    <xf numFmtId="0" fontId="7" fillId="4" borderId="67" xfId="0" applyFont="1" applyFill="1" applyBorder="1" applyAlignment="1">
      <alignment horizontal="center" vertical="center"/>
    </xf>
    <xf numFmtId="0" fontId="7" fillId="4" borderId="68" xfId="0" applyFont="1" applyFill="1" applyBorder="1" applyAlignment="1">
      <alignment horizontal="center" vertical="center"/>
    </xf>
    <xf numFmtId="0" fontId="7" fillId="4" borderId="68" xfId="0" applyFont="1" applyFill="1" applyBorder="1" applyAlignment="1">
      <alignment horizontal="center" vertical="center" wrapText="1"/>
    </xf>
    <xf numFmtId="0" fontId="7" fillId="4" borderId="69" xfId="0" applyFont="1" applyFill="1" applyBorder="1" applyAlignment="1">
      <alignment horizontal="center" vertical="center"/>
    </xf>
    <xf numFmtId="0" fontId="22" fillId="4" borderId="29" xfId="0" applyFont="1" applyFill="1" applyBorder="1" applyAlignment="1">
      <alignment horizontal="center" vertical="center" textRotation="90" wrapText="1"/>
    </xf>
    <xf numFmtId="0" fontId="23" fillId="0" borderId="70" xfId="0" applyFont="1" applyFill="1" applyBorder="1" applyAlignment="1">
      <alignment horizontal="center" vertical="center"/>
    </xf>
    <xf numFmtId="0" fontId="31" fillId="0" borderId="66" xfId="0" applyFont="1" applyBorder="1" applyAlignment="1">
      <alignment vertical="center" wrapText="1"/>
    </xf>
    <xf numFmtId="0" fontId="23" fillId="0" borderId="66" xfId="0" applyFont="1" applyBorder="1" applyAlignment="1">
      <alignment horizontal="center" vertical="center"/>
    </xf>
    <xf numFmtId="49" fontId="23" fillId="0" borderId="66" xfId="0" applyNumberFormat="1" applyFont="1" applyBorder="1" applyAlignment="1">
      <alignment horizontal="center" vertical="center"/>
    </xf>
    <xf numFmtId="0" fontId="23" fillId="0" borderId="66" xfId="0" applyFont="1" applyBorder="1" applyAlignment="1">
      <alignment horizontal="center" vertical="center" wrapText="1"/>
    </xf>
    <xf numFmtId="44" fontId="23" fillId="0" borderId="21" xfId="0" applyNumberFormat="1" applyFont="1" applyBorder="1" applyAlignment="1">
      <alignment horizontal="center" vertical="center"/>
    </xf>
    <xf numFmtId="44" fontId="23" fillId="0" borderId="24" xfId="0" applyNumberFormat="1" applyFont="1" applyBorder="1" applyAlignment="1">
      <alignment horizontal="center" vertical="center"/>
    </xf>
    <xf numFmtId="0" fontId="7" fillId="0" borderId="0" xfId="0" applyFont="1" applyAlignment="1">
      <alignment horizontal="center" vertical="center"/>
    </xf>
    <xf numFmtId="44" fontId="23" fillId="0" borderId="27" xfId="0" applyNumberFormat="1" applyFont="1" applyBorder="1" applyAlignment="1">
      <alignment horizontal="center" vertical="center"/>
    </xf>
    <xf numFmtId="0" fontId="21" fillId="0" borderId="0" xfId="0" applyFont="1" applyAlignment="1">
      <alignment vertical="center" wrapText="1"/>
    </xf>
    <xf numFmtId="0" fontId="23" fillId="0" borderId="26" xfId="0" applyFont="1" applyBorder="1" applyAlignment="1">
      <alignment horizontal="center" vertical="center" wrapText="1"/>
    </xf>
    <xf numFmtId="0" fontId="23" fillId="0" borderId="27" xfId="0" applyFont="1" applyBorder="1" applyAlignment="1">
      <alignment horizontal="center" vertical="center" wrapText="1"/>
    </xf>
    <xf numFmtId="44" fontId="23" fillId="0" borderId="33" xfId="0" applyNumberFormat="1" applyFont="1" applyBorder="1" applyAlignment="1">
      <alignment horizontal="center" vertical="center"/>
    </xf>
    <xf numFmtId="0" fontId="37" fillId="0" borderId="30" xfId="0" applyFont="1" applyBorder="1" applyAlignment="1">
      <alignment horizontal="center" vertical="center"/>
    </xf>
    <xf numFmtId="0" fontId="37" fillId="0" borderId="0" xfId="0" applyFont="1" applyBorder="1" applyAlignment="1">
      <alignment horizontal="left"/>
    </xf>
    <xf numFmtId="0" fontId="37" fillId="0" borderId="0" xfId="0" applyFont="1" applyBorder="1" applyAlignment="1">
      <alignment horizontal="center"/>
    </xf>
    <xf numFmtId="49" fontId="37" fillId="0" borderId="0" xfId="0" applyNumberFormat="1" applyFont="1" applyBorder="1" applyAlignment="1">
      <alignment horizontal="center"/>
    </xf>
    <xf numFmtId="167" fontId="37" fillId="0" borderId="0" xfId="0" applyNumberFormat="1" applyFont="1" applyBorder="1" applyAlignment="1">
      <alignment horizontal="center"/>
    </xf>
    <xf numFmtId="0" fontId="41" fillId="0" borderId="0" xfId="0" applyFont="1" applyBorder="1"/>
    <xf numFmtId="0" fontId="41" fillId="0" borderId="45" xfId="0" applyFont="1" applyBorder="1"/>
    <xf numFmtId="0" fontId="21" fillId="0" borderId="0" xfId="0" applyFont="1" applyBorder="1" applyAlignment="1">
      <alignment horizontal="center"/>
    </xf>
    <xf numFmtId="0" fontId="21" fillId="0" borderId="45" xfId="0" applyFont="1" applyBorder="1" applyAlignment="1">
      <alignment horizontal="center"/>
    </xf>
    <xf numFmtId="0" fontId="21" fillId="0" borderId="30" xfId="0" applyFont="1" applyBorder="1" applyAlignment="1">
      <alignment horizontal="center" vertical="center"/>
    </xf>
    <xf numFmtId="0" fontId="21" fillId="0" borderId="0" xfId="0" applyFont="1" applyBorder="1"/>
    <xf numFmtId="49" fontId="21" fillId="0" borderId="0" xfId="0" applyNumberFormat="1" applyFont="1" applyBorder="1" applyAlignment="1">
      <alignment horizontal="center"/>
    </xf>
    <xf numFmtId="0" fontId="22" fillId="0" borderId="45" xfId="0" applyFont="1" applyBorder="1" applyAlignment="1">
      <alignment vertical="center" wrapText="1"/>
    </xf>
    <xf numFmtId="0" fontId="21" fillId="0" borderId="61" xfId="0" applyFont="1" applyBorder="1" applyAlignment="1">
      <alignment horizontal="center"/>
    </xf>
    <xf numFmtId="0" fontId="21" fillId="0" borderId="0" xfId="0" applyFont="1" applyAlignment="1">
      <alignment horizontal="center" vertical="center"/>
    </xf>
    <xf numFmtId="0" fontId="21" fillId="0" borderId="0" xfId="0" applyFont="1" applyAlignment="1">
      <alignment horizontal="center"/>
    </xf>
    <xf numFmtId="49" fontId="21" fillId="0" borderId="0" xfId="0" applyNumberFormat="1" applyFont="1" applyAlignment="1">
      <alignment horizontal="center"/>
    </xf>
    <xf numFmtId="49" fontId="0" fillId="0" borderId="0" xfId="0" applyNumberFormat="1" applyFont="1" applyAlignment="1"/>
    <xf numFmtId="0" fontId="15" fillId="0" borderId="0" xfId="2" applyFont="1" applyAlignment="1"/>
    <xf numFmtId="0" fontId="21" fillId="0" borderId="0" xfId="2" applyFont="1" applyAlignment="1">
      <alignment horizontal="center" vertical="center"/>
    </xf>
    <xf numFmtId="0" fontId="21" fillId="0" borderId="0" xfId="2" applyFont="1" applyAlignment="1">
      <alignment horizontal="center"/>
    </xf>
    <xf numFmtId="166" fontId="23" fillId="0" borderId="21" xfId="0" applyNumberFormat="1" applyFont="1" applyFill="1" applyBorder="1" applyAlignment="1">
      <alignment vertical="center"/>
    </xf>
    <xf numFmtId="165" fontId="23" fillId="0" borderId="25" xfId="0" applyNumberFormat="1" applyFont="1" applyFill="1" applyBorder="1" applyAlignment="1">
      <alignment vertical="center"/>
    </xf>
    <xf numFmtId="166" fontId="23" fillId="0" borderId="27" xfId="0" applyNumberFormat="1" applyFont="1" applyFill="1" applyBorder="1" applyAlignment="1">
      <alignment horizontal="left" vertical="center"/>
    </xf>
    <xf numFmtId="165" fontId="23" fillId="0" borderId="28" xfId="0" applyNumberFormat="1" applyFont="1" applyFill="1" applyBorder="1" applyAlignment="1">
      <alignment horizontal="left" vertical="center"/>
    </xf>
    <xf numFmtId="165" fontId="23" fillId="0" borderId="28" xfId="0" applyNumberFormat="1" applyFont="1" applyBorder="1" applyAlignment="1">
      <alignment horizontal="center" vertical="center"/>
    </xf>
    <xf numFmtId="0" fontId="23" fillId="0" borderId="71" xfId="0" applyFont="1" applyBorder="1" applyAlignment="1">
      <alignment horizontal="center" vertical="center"/>
    </xf>
    <xf numFmtId="0" fontId="23" fillId="0" borderId="22" xfId="0" applyFont="1" applyBorder="1" applyAlignment="1">
      <alignment vertical="center" wrapText="1"/>
    </xf>
    <xf numFmtId="0" fontId="23" fillId="0" borderId="30" xfId="0" applyFont="1" applyBorder="1" applyAlignment="1">
      <alignment vertical="center"/>
    </xf>
    <xf numFmtId="49" fontId="23" fillId="0" borderId="0" xfId="0" applyNumberFormat="1" applyFont="1" applyBorder="1" applyAlignment="1">
      <alignment vertical="center"/>
    </xf>
    <xf numFmtId="0" fontId="23" fillId="0" borderId="34" xfId="0" applyFont="1" applyBorder="1" applyAlignment="1">
      <alignment horizontal="center" vertical="center"/>
    </xf>
    <xf numFmtId="167" fontId="23" fillId="0" borderId="24" xfId="0" applyNumberFormat="1" applyFont="1" applyBorder="1" applyAlignment="1">
      <alignment horizontal="center" vertical="center"/>
    </xf>
    <xf numFmtId="167" fontId="23" fillId="0" borderId="27" xfId="0" applyNumberFormat="1" applyFont="1" applyBorder="1" applyAlignment="1">
      <alignment horizontal="center" vertical="center"/>
    </xf>
    <xf numFmtId="167" fontId="23" fillId="0" borderId="21" xfId="0" applyNumberFormat="1" applyFont="1" applyBorder="1" applyAlignment="1">
      <alignment horizontal="center" vertical="center"/>
    </xf>
    <xf numFmtId="167" fontId="23" fillId="0" borderId="33" xfId="0" applyNumberFormat="1" applyFont="1" applyBorder="1" applyAlignment="1">
      <alignment horizontal="center" vertical="center"/>
    </xf>
    <xf numFmtId="167" fontId="23" fillId="0" borderId="40" xfId="0" applyNumberFormat="1" applyFont="1" applyBorder="1" applyAlignment="1">
      <alignment horizontal="center" vertical="center"/>
    </xf>
    <xf numFmtId="167" fontId="23" fillId="0" borderId="49" xfId="0" applyNumberFormat="1" applyFont="1" applyBorder="1" applyAlignment="1">
      <alignment horizontal="center" vertical="center"/>
    </xf>
    <xf numFmtId="167" fontId="23" fillId="0" borderId="21" xfId="0" applyNumberFormat="1" applyFont="1" applyFill="1" applyBorder="1" applyAlignment="1">
      <alignment horizontal="center" vertical="center"/>
    </xf>
    <xf numFmtId="167" fontId="23" fillId="0" borderId="24" xfId="0" applyNumberFormat="1" applyFont="1" applyFill="1" applyBorder="1" applyAlignment="1">
      <alignment horizontal="center" vertical="center"/>
    </xf>
    <xf numFmtId="167" fontId="23" fillId="0" borderId="27" xfId="0" applyNumberFormat="1" applyFont="1" applyFill="1" applyBorder="1" applyAlignment="1">
      <alignment horizontal="center" vertical="center"/>
    </xf>
    <xf numFmtId="0" fontId="0" fillId="0" borderId="0" xfId="0" applyFont="1" applyAlignment="1"/>
    <xf numFmtId="49" fontId="15" fillId="0" borderId="0" xfId="2" applyNumberFormat="1" applyFont="1" applyAlignment="1"/>
    <xf numFmtId="0" fontId="51" fillId="0" borderId="0" xfId="2" applyFont="1" applyAlignment="1"/>
    <xf numFmtId="165" fontId="51" fillId="0" borderId="0" xfId="2" applyNumberFormat="1" applyFont="1" applyAlignment="1">
      <alignment horizontal="center"/>
    </xf>
    <xf numFmtId="167" fontId="15" fillId="0" borderId="0" xfId="2" applyNumberFormat="1" applyFont="1"/>
    <xf numFmtId="0" fontId="51" fillId="0" borderId="0" xfId="2" applyNumberFormat="1" applyFont="1" applyAlignment="1">
      <alignment horizontal="center"/>
    </xf>
    <xf numFmtId="0" fontId="15" fillId="0" borderId="0" xfId="2" applyFont="1"/>
    <xf numFmtId="0" fontId="52" fillId="0" borderId="0" xfId="2" applyFont="1" applyAlignment="1">
      <alignment vertical="center" wrapText="1"/>
    </xf>
    <xf numFmtId="165" fontId="21" fillId="0" borderId="0" xfId="2" applyNumberFormat="1" applyFont="1" applyAlignment="1">
      <alignment horizontal="center"/>
    </xf>
    <xf numFmtId="0" fontId="21" fillId="0" borderId="0" xfId="2" applyFont="1"/>
    <xf numFmtId="8" fontId="32" fillId="0" borderId="0" xfId="2" applyNumberFormat="1" applyFont="1" applyAlignment="1">
      <alignment vertical="center"/>
    </xf>
    <xf numFmtId="0" fontId="32" fillId="0" borderId="0" xfId="2" applyFont="1" applyAlignment="1">
      <alignment vertical="center"/>
    </xf>
    <xf numFmtId="165" fontId="32" fillId="0" borderId="0" xfId="2" applyNumberFormat="1" applyFont="1" applyAlignment="1">
      <alignment vertical="center"/>
    </xf>
    <xf numFmtId="0" fontId="52" fillId="0" borderId="0" xfId="2" applyFont="1" applyAlignment="1">
      <alignment vertical="center"/>
    </xf>
    <xf numFmtId="49" fontId="52" fillId="0" borderId="0" xfId="2" applyNumberFormat="1" applyFont="1" applyAlignment="1">
      <alignment vertical="center"/>
    </xf>
    <xf numFmtId="0" fontId="49" fillId="0" borderId="0" xfId="2" applyFont="1" applyAlignment="1">
      <alignment vertical="center"/>
    </xf>
    <xf numFmtId="0" fontId="48" fillId="0" borderId="0" xfId="2" applyFont="1" applyAlignment="1">
      <alignment vertical="center" textRotation="90"/>
    </xf>
    <xf numFmtId="0" fontId="37" fillId="0" borderId="0" xfId="2" applyFont="1" applyAlignment="1">
      <alignment horizontal="center"/>
    </xf>
    <xf numFmtId="0" fontId="23" fillId="0" borderId="52" xfId="2" applyFont="1" applyBorder="1" applyAlignment="1">
      <alignment horizontal="center"/>
    </xf>
    <xf numFmtId="0" fontId="23" fillId="0" borderId="115" xfId="2" applyFont="1" applyBorder="1" applyAlignment="1">
      <alignment horizontal="center"/>
    </xf>
    <xf numFmtId="165" fontId="23" fillId="0" borderId="34" xfId="2" applyNumberFormat="1" applyFont="1" applyBorder="1" applyAlignment="1">
      <alignment horizontal="center"/>
    </xf>
    <xf numFmtId="0" fontId="23" fillId="0" borderId="32" xfId="2" applyFont="1" applyBorder="1" applyAlignment="1">
      <alignment horizontal="center"/>
    </xf>
    <xf numFmtId="165" fontId="23" fillId="0" borderId="89" xfId="2" applyNumberFormat="1" applyFont="1" applyBorder="1" applyAlignment="1">
      <alignment horizontal="center"/>
    </xf>
    <xf numFmtId="0" fontId="23" fillId="0" borderId="23" xfId="2" applyFont="1" applyBorder="1" applyAlignment="1">
      <alignment horizontal="center"/>
    </xf>
    <xf numFmtId="167" fontId="23" fillId="0" borderId="33" xfId="2" applyNumberFormat="1" applyFont="1" applyBorder="1" applyAlignment="1">
      <alignment horizontal="center" vertical="center"/>
    </xf>
    <xf numFmtId="0" fontId="23" fillId="0" borderId="33" xfId="2" applyFont="1" applyFill="1" applyBorder="1" applyAlignment="1">
      <alignment horizontal="center" vertical="center"/>
    </xf>
    <xf numFmtId="0" fontId="23" fillId="0" borderId="33" xfId="2" applyFont="1" applyBorder="1" applyAlignment="1">
      <alignment horizontal="center" vertical="center"/>
    </xf>
    <xf numFmtId="49" fontId="23" fillId="0" borderId="33" xfId="2" applyNumberFormat="1" applyFont="1" applyBorder="1" applyAlignment="1">
      <alignment horizontal="center" vertical="center"/>
    </xf>
    <xf numFmtId="0" fontId="23" fillId="0" borderId="33" xfId="2" applyFont="1" applyFill="1" applyBorder="1" applyAlignment="1">
      <alignment vertical="center"/>
    </xf>
    <xf numFmtId="0" fontId="24" fillId="0" borderId="32" xfId="2" applyFont="1" applyFill="1" applyBorder="1" applyAlignment="1">
      <alignment horizontal="center" vertical="center"/>
    </xf>
    <xf numFmtId="0" fontId="23" fillId="0" borderId="106" xfId="2" applyFont="1" applyBorder="1" applyAlignment="1">
      <alignment horizontal="center"/>
    </xf>
    <xf numFmtId="0" fontId="23" fillId="0" borderId="100" xfId="2" applyFont="1" applyBorder="1" applyAlignment="1">
      <alignment horizontal="center"/>
    </xf>
    <xf numFmtId="165" fontId="23" fillId="0" borderId="25" xfId="2" applyNumberFormat="1" applyFont="1" applyBorder="1" applyAlignment="1">
      <alignment horizontal="center"/>
    </xf>
    <xf numFmtId="167" fontId="23" fillId="0" borderId="24" xfId="2" applyNumberFormat="1" applyFont="1" applyBorder="1" applyAlignment="1">
      <alignment horizontal="center" vertical="center"/>
    </xf>
    <xf numFmtId="165" fontId="23" fillId="0" borderId="24" xfId="2" applyNumberFormat="1" applyFont="1" applyBorder="1" applyAlignment="1">
      <alignment horizontal="center" vertical="center"/>
    </xf>
    <xf numFmtId="0" fontId="23" fillId="0" borderId="24" xfId="2" applyFont="1" applyFill="1" applyBorder="1" applyAlignment="1">
      <alignment horizontal="center" vertical="center"/>
    </xf>
    <xf numFmtId="0" fontId="23" fillId="0" borderId="24" xfId="2" applyFont="1" applyBorder="1" applyAlignment="1">
      <alignment horizontal="center" vertical="center"/>
    </xf>
    <xf numFmtId="49" fontId="23" fillId="0" borderId="24" xfId="2" applyNumberFormat="1" applyFont="1" applyBorder="1" applyAlignment="1">
      <alignment horizontal="center" vertical="center"/>
    </xf>
    <xf numFmtId="0" fontId="23" fillId="0" borderId="24" xfId="2" applyFont="1" applyFill="1" applyBorder="1" applyAlignment="1">
      <alignment vertical="center"/>
    </xf>
    <xf numFmtId="0" fontId="24" fillId="0" borderId="23" xfId="2" applyFont="1" applyFill="1" applyBorder="1" applyAlignment="1">
      <alignment horizontal="center" vertical="center"/>
    </xf>
    <xf numFmtId="0" fontId="23" fillId="0" borderId="24" xfId="2" applyFont="1" applyBorder="1" applyAlignment="1">
      <alignment vertical="center"/>
    </xf>
    <xf numFmtId="1" fontId="23" fillId="0" borderId="23" xfId="2" applyNumberFormat="1" applyFont="1" applyBorder="1" applyAlignment="1">
      <alignment horizontal="center" vertical="center"/>
    </xf>
    <xf numFmtId="1" fontId="37" fillId="0" borderId="0" xfId="2" applyNumberFormat="1" applyFont="1" applyAlignment="1">
      <alignment horizontal="center"/>
    </xf>
    <xf numFmtId="0" fontId="24" fillId="0" borderId="24" xfId="2" applyFont="1" applyBorder="1" applyAlignment="1">
      <alignment vertical="center"/>
    </xf>
    <xf numFmtId="0" fontId="23" fillId="0" borderId="23" xfId="2" applyFont="1" applyBorder="1" applyAlignment="1">
      <alignment horizontal="center" vertical="center"/>
    </xf>
    <xf numFmtId="0" fontId="23" fillId="0" borderId="105" xfId="2" applyFont="1" applyBorder="1" applyAlignment="1">
      <alignment horizontal="center"/>
    </xf>
    <xf numFmtId="0" fontId="23" fillId="0" borderId="103" xfId="2" applyFont="1" applyBorder="1" applyAlignment="1">
      <alignment horizontal="center"/>
    </xf>
    <xf numFmtId="165" fontId="23" fillId="0" borderId="22" xfId="2" applyNumberFormat="1" applyFont="1" applyBorder="1" applyAlignment="1">
      <alignment horizontal="center"/>
    </xf>
    <xf numFmtId="0" fontId="23" fillId="0" borderId="20" xfId="2" applyFont="1" applyBorder="1" applyAlignment="1">
      <alignment horizontal="center"/>
    </xf>
    <xf numFmtId="0" fontId="23" fillId="0" borderId="39" xfId="2" applyFont="1" applyBorder="1" applyAlignment="1">
      <alignment horizontal="center"/>
    </xf>
    <xf numFmtId="167" fontId="23" fillId="0" borderId="21" xfId="2" applyNumberFormat="1" applyFont="1" applyBorder="1" applyAlignment="1">
      <alignment horizontal="center" vertical="center"/>
    </xf>
    <xf numFmtId="165" fontId="23" fillId="0" borderId="21" xfId="2" applyNumberFormat="1" applyFont="1" applyBorder="1" applyAlignment="1">
      <alignment horizontal="center" vertical="center"/>
    </xf>
    <xf numFmtId="0" fontId="23" fillId="0" borderId="21" xfId="2" applyFont="1" applyFill="1" applyBorder="1" applyAlignment="1">
      <alignment horizontal="center" vertical="center"/>
    </xf>
    <xf numFmtId="0" fontId="23" fillId="0" borderId="21" xfId="2" applyFont="1" applyBorder="1" applyAlignment="1">
      <alignment horizontal="center" vertical="center"/>
    </xf>
    <xf numFmtId="49" fontId="23" fillId="0" borderId="21" xfId="2" applyNumberFormat="1" applyFont="1" applyBorder="1" applyAlignment="1">
      <alignment horizontal="center" vertical="center"/>
    </xf>
    <xf numFmtId="0" fontId="23" fillId="0" borderId="21" xfId="2" applyFont="1" applyBorder="1" applyAlignment="1">
      <alignment vertical="center"/>
    </xf>
    <xf numFmtId="1" fontId="23" fillId="0" borderId="20" xfId="2" applyNumberFormat="1" applyFont="1" applyBorder="1" applyAlignment="1">
      <alignment horizontal="center" vertical="center"/>
    </xf>
    <xf numFmtId="167" fontId="23" fillId="0" borderId="97" xfId="2" applyNumberFormat="1" applyFont="1" applyBorder="1" applyAlignment="1">
      <alignment horizontal="center"/>
    </xf>
    <xf numFmtId="165" fontId="23" fillId="0" borderId="28" xfId="2" applyNumberFormat="1" applyFont="1" applyBorder="1" applyAlignment="1">
      <alignment horizontal="center"/>
    </xf>
    <xf numFmtId="0" fontId="23" fillId="0" borderId="102" xfId="2" applyFont="1" applyBorder="1" applyAlignment="1">
      <alignment horizontal="center"/>
    </xf>
    <xf numFmtId="167" fontId="23" fillId="0" borderId="92" xfId="2" applyNumberFormat="1" applyFont="1" applyBorder="1" applyAlignment="1">
      <alignment horizontal="center" vertical="center"/>
    </xf>
    <xf numFmtId="165" fontId="23" fillId="0" borderId="27" xfId="2" applyNumberFormat="1" applyFont="1" applyBorder="1" applyAlignment="1">
      <alignment horizontal="center" vertical="center"/>
    </xf>
    <xf numFmtId="0" fontId="23" fillId="0" borderId="33" xfId="2" applyFont="1" applyBorder="1" applyAlignment="1">
      <alignment vertical="center"/>
    </xf>
    <xf numFmtId="1" fontId="23" fillId="0" borderId="32" xfId="2" applyNumberFormat="1" applyFont="1" applyBorder="1" applyAlignment="1">
      <alignment horizontal="center" vertical="center"/>
    </xf>
    <xf numFmtId="0" fontId="23" fillId="0" borderId="101" xfId="2" applyFont="1" applyBorder="1" applyAlignment="1">
      <alignment horizontal="center"/>
    </xf>
    <xf numFmtId="167" fontId="23" fillId="0" borderId="77" xfId="2" applyNumberFormat="1" applyFont="1" applyBorder="1" applyAlignment="1">
      <alignment horizontal="center" vertical="center"/>
    </xf>
    <xf numFmtId="41" fontId="23" fillId="0" borderId="25" xfId="2" applyNumberFormat="1" applyFont="1" applyBorder="1" applyAlignment="1">
      <alignment horizontal="center"/>
    </xf>
    <xf numFmtId="167" fontId="23" fillId="0" borderId="95" xfId="2" applyNumberFormat="1" applyFont="1" applyBorder="1" applyAlignment="1">
      <alignment horizontal="center"/>
    </xf>
    <xf numFmtId="0" fontId="23" fillId="0" borderId="23" xfId="2" applyFont="1" applyFill="1" applyBorder="1" applyAlignment="1">
      <alignment horizontal="center" vertical="center"/>
    </xf>
    <xf numFmtId="167" fontId="23" fillId="0" borderId="99" xfId="2" applyNumberFormat="1" applyFont="1" applyBorder="1" applyAlignment="1">
      <alignment horizontal="center"/>
    </xf>
    <xf numFmtId="0" fontId="23" fillId="0" borderId="20" xfId="2" applyFont="1" applyFill="1" applyBorder="1" applyAlignment="1">
      <alignment horizontal="center" vertical="center"/>
    </xf>
    <xf numFmtId="167" fontId="23" fillId="0" borderId="74" xfId="2" applyNumberFormat="1" applyFont="1" applyBorder="1" applyAlignment="1">
      <alignment horizontal="center" vertical="center"/>
    </xf>
    <xf numFmtId="0" fontId="23" fillId="0" borderId="40" xfId="2" applyFont="1" applyFill="1" applyBorder="1" applyAlignment="1">
      <alignment horizontal="center" vertical="center"/>
    </xf>
    <xf numFmtId="0" fontId="23" fillId="0" borderId="40" xfId="2" applyFont="1" applyBorder="1" applyAlignment="1">
      <alignment horizontal="center" vertical="center"/>
    </xf>
    <xf numFmtId="49" fontId="23" fillId="0" borderId="40" xfId="2" applyNumberFormat="1" applyFont="1" applyBorder="1" applyAlignment="1">
      <alignment horizontal="center" vertical="center"/>
    </xf>
    <xf numFmtId="0" fontId="23" fillId="0" borderId="40" xfId="2" applyFont="1" applyFill="1" applyBorder="1" applyAlignment="1">
      <alignment vertical="center"/>
    </xf>
    <xf numFmtId="0" fontId="24" fillId="0" borderId="39" xfId="2" applyFont="1" applyFill="1" applyBorder="1" applyAlignment="1">
      <alignment horizontal="center" vertical="center"/>
    </xf>
    <xf numFmtId="167" fontId="23" fillId="0" borderId="104" xfId="2" applyNumberFormat="1" applyFont="1" applyBorder="1" applyAlignment="1">
      <alignment horizontal="center"/>
    </xf>
    <xf numFmtId="0" fontId="23" fillId="0" borderId="88" xfId="2" applyFont="1" applyBorder="1" applyAlignment="1">
      <alignment horizontal="center"/>
    </xf>
    <xf numFmtId="165" fontId="23" fillId="0" borderId="0" xfId="2" applyNumberFormat="1" applyFont="1" applyBorder="1" applyAlignment="1">
      <alignment horizontal="center"/>
    </xf>
    <xf numFmtId="0" fontId="23" fillId="0" borderId="0" xfId="2" applyFont="1" applyBorder="1" applyAlignment="1">
      <alignment horizontal="center"/>
    </xf>
    <xf numFmtId="165" fontId="23" fillId="0" borderId="88" xfId="2" applyNumberFormat="1" applyFont="1" applyBorder="1" applyAlignment="1">
      <alignment horizontal="center"/>
    </xf>
    <xf numFmtId="165" fontId="23" fillId="0" borderId="53" xfId="2" applyNumberFormat="1" applyFont="1" applyBorder="1" applyAlignment="1">
      <alignment horizontal="center" vertical="center"/>
    </xf>
    <xf numFmtId="0" fontId="23" fillId="0" borderId="53" xfId="2" applyFont="1" applyBorder="1" applyAlignment="1">
      <alignment horizontal="center" vertical="center"/>
    </xf>
    <xf numFmtId="49" fontId="23" fillId="0" borderId="53" xfId="2" applyNumberFormat="1" applyFont="1" applyBorder="1" applyAlignment="1">
      <alignment horizontal="center" vertical="center"/>
    </xf>
    <xf numFmtId="0" fontId="23" fillId="0" borderId="53" xfId="2" applyFont="1" applyBorder="1" applyAlignment="1">
      <alignment horizontal="left" vertical="center"/>
    </xf>
    <xf numFmtId="1" fontId="23" fillId="0" borderId="60" xfId="2" applyNumberFormat="1" applyFont="1" applyBorder="1" applyAlignment="1">
      <alignment horizontal="center" vertical="center"/>
    </xf>
    <xf numFmtId="167" fontId="23" fillId="0" borderId="79" xfId="2" applyNumberFormat="1" applyFont="1" applyBorder="1" applyAlignment="1">
      <alignment horizontal="center"/>
    </xf>
    <xf numFmtId="165" fontId="23" fillId="0" borderId="80" xfId="2" applyNumberFormat="1" applyFont="1" applyBorder="1" applyAlignment="1">
      <alignment horizontal="center"/>
    </xf>
    <xf numFmtId="165" fontId="23" fillId="0" borderId="33" xfId="2" applyNumberFormat="1" applyFont="1" applyBorder="1" applyAlignment="1">
      <alignment horizontal="center" vertical="center"/>
    </xf>
    <xf numFmtId="0" fontId="23" fillId="0" borderId="27" xfId="2" applyFont="1" applyFill="1" applyBorder="1" applyAlignment="1">
      <alignment horizontal="center" vertical="center"/>
    </xf>
    <xf numFmtId="0" fontId="23" fillId="0" borderId="27" xfId="2" applyFont="1" applyBorder="1" applyAlignment="1">
      <alignment horizontal="center" vertical="center"/>
    </xf>
    <xf numFmtId="49" fontId="23" fillId="0" borderId="27" xfId="2" applyNumberFormat="1" applyFont="1" applyBorder="1" applyAlignment="1">
      <alignment horizontal="center" vertical="center"/>
    </xf>
    <xf numFmtId="0" fontId="23" fillId="0" borderId="27" xfId="2" applyFont="1" applyFill="1" applyBorder="1" applyAlignment="1">
      <alignment vertical="center"/>
    </xf>
    <xf numFmtId="0" fontId="24" fillId="0" borderId="26" xfId="2" applyFont="1" applyFill="1" applyBorder="1" applyAlignment="1">
      <alignment horizontal="center" vertical="center"/>
    </xf>
    <xf numFmtId="165" fontId="23" fillId="0" borderId="74" xfId="2" applyNumberFormat="1" applyFont="1" applyBorder="1" applyAlignment="1">
      <alignment horizontal="center"/>
    </xf>
    <xf numFmtId="0" fontId="23" fillId="0" borderId="21" xfId="2" applyFont="1" applyFill="1" applyBorder="1" applyAlignment="1">
      <alignment vertical="center"/>
    </xf>
    <xf numFmtId="0" fontId="24" fillId="0" borderId="20" xfId="2" applyFont="1" applyFill="1" applyBorder="1" applyAlignment="1">
      <alignment horizontal="center" vertical="center"/>
    </xf>
    <xf numFmtId="167" fontId="23" fillId="0" borderId="34" xfId="2" applyNumberFormat="1" applyFont="1" applyBorder="1" applyAlignment="1">
      <alignment horizontal="center"/>
    </xf>
    <xf numFmtId="0" fontId="23" fillId="0" borderId="108" xfId="2" applyFont="1" applyBorder="1" applyAlignment="1">
      <alignment horizontal="center"/>
    </xf>
    <xf numFmtId="0" fontId="23" fillId="0" borderId="26" xfId="2" applyFont="1" applyBorder="1" applyAlignment="1">
      <alignment horizontal="center"/>
    </xf>
    <xf numFmtId="167" fontId="23" fillId="0" borderId="27" xfId="2" applyNumberFormat="1" applyFont="1" applyBorder="1" applyAlignment="1">
      <alignment horizontal="center" vertical="center"/>
    </xf>
    <xf numFmtId="0" fontId="23" fillId="0" borderId="24" xfId="2" applyFont="1" applyBorder="1" applyAlignment="1">
      <alignment horizontal="left" vertical="center"/>
    </xf>
    <xf numFmtId="0" fontId="15" fillId="0" borderId="0" xfId="2" applyFont="1" applyFill="1" applyAlignment="1"/>
    <xf numFmtId="0" fontId="24" fillId="0" borderId="24" xfId="2" applyFont="1" applyBorder="1" applyAlignment="1">
      <alignment horizontal="left" vertical="center"/>
    </xf>
    <xf numFmtId="41" fontId="27" fillId="0" borderId="0" xfId="2" applyNumberFormat="1" applyFont="1" applyBorder="1" applyAlignment="1">
      <alignment horizontal="center"/>
    </xf>
    <xf numFmtId="0" fontId="27" fillId="0" borderId="0" xfId="2" applyFont="1" applyBorder="1" applyAlignment="1">
      <alignment horizontal="center"/>
    </xf>
    <xf numFmtId="165" fontId="27" fillId="0" borderId="0" xfId="2" applyNumberFormat="1" applyFont="1" applyBorder="1" applyAlignment="1">
      <alignment horizontal="center"/>
    </xf>
    <xf numFmtId="165" fontId="27" fillId="0" borderId="0" xfId="2" applyNumberFormat="1" applyFont="1" applyBorder="1" applyAlignment="1">
      <alignment horizontal="center" vertical="center"/>
    </xf>
    <xf numFmtId="165" fontId="27" fillId="0" borderId="0" xfId="2" applyNumberFormat="1" applyFont="1" applyFill="1" applyBorder="1" applyAlignment="1">
      <alignment horizontal="center" vertical="center"/>
    </xf>
    <xf numFmtId="0" fontId="27" fillId="0" borderId="0" xfId="2" applyFont="1" applyFill="1" applyBorder="1" applyAlignment="1">
      <alignment horizontal="center" vertical="center"/>
    </xf>
    <xf numFmtId="0" fontId="27" fillId="0" borderId="0" xfId="2" applyFont="1" applyBorder="1" applyAlignment="1">
      <alignment horizontal="center" vertical="center"/>
    </xf>
    <xf numFmtId="0" fontId="27" fillId="0" borderId="0" xfId="2" applyFont="1" applyBorder="1" applyAlignment="1">
      <alignment vertical="center"/>
    </xf>
    <xf numFmtId="0" fontId="23" fillId="0" borderId="32" xfId="2" applyFont="1" applyBorder="1" applyAlignment="1">
      <alignment horizontal="center" vertical="center"/>
    </xf>
    <xf numFmtId="0" fontId="23" fillId="0" borderId="25" xfId="2" applyFont="1" applyBorder="1" applyAlignment="1">
      <alignment horizontal="center"/>
    </xf>
    <xf numFmtId="0" fontId="23" fillId="0" borderId="23" xfId="2" applyFont="1" applyFill="1" applyBorder="1" applyAlignment="1">
      <alignment horizontal="center"/>
    </xf>
    <xf numFmtId="0" fontId="23" fillId="0" borderId="20" xfId="2" applyFont="1" applyFill="1" applyBorder="1" applyAlignment="1">
      <alignment horizontal="center"/>
    </xf>
    <xf numFmtId="0" fontId="24" fillId="0" borderId="21" xfId="2" applyFont="1" applyBorder="1" applyAlignment="1">
      <alignment vertical="center"/>
    </xf>
    <xf numFmtId="0" fontId="23" fillId="0" borderId="20" xfId="2" applyFont="1" applyBorder="1" applyAlignment="1">
      <alignment horizontal="center" vertical="center"/>
    </xf>
    <xf numFmtId="0" fontId="23" fillId="0" borderId="63" xfId="2" applyFont="1" applyBorder="1"/>
    <xf numFmtId="0" fontId="23" fillId="0" borderId="53" xfId="2" applyFont="1" applyBorder="1"/>
    <xf numFmtId="165" fontId="23" fillId="0" borderId="53" xfId="2" applyNumberFormat="1" applyFont="1" applyBorder="1" applyAlignment="1">
      <alignment horizontal="center"/>
    </xf>
    <xf numFmtId="0" fontId="23" fillId="0" borderId="53" xfId="2" applyFont="1" applyFill="1" applyBorder="1" applyAlignment="1">
      <alignment horizontal="center"/>
    </xf>
    <xf numFmtId="49" fontId="23" fillId="0" borderId="88" xfId="2" applyNumberFormat="1" applyFont="1" applyBorder="1" applyAlignment="1">
      <alignment horizontal="center" vertical="center"/>
    </xf>
    <xf numFmtId="165" fontId="23" fillId="0" borderId="77" xfId="2" applyNumberFormat="1" applyFont="1" applyBorder="1" applyAlignment="1">
      <alignment horizontal="center"/>
    </xf>
    <xf numFmtId="165" fontId="23" fillId="0" borderId="92" xfId="2" applyNumberFormat="1" applyFont="1" applyBorder="1" applyAlignment="1">
      <alignment horizontal="center" vertical="center"/>
    </xf>
    <xf numFmtId="0" fontId="23" fillId="0" borderId="27" xfId="2" applyFont="1" applyBorder="1" applyAlignment="1">
      <alignment vertical="center"/>
    </xf>
    <xf numFmtId="0" fontId="23" fillId="0" borderId="26" xfId="2" applyFont="1" applyBorder="1" applyAlignment="1">
      <alignment horizontal="center" vertical="center"/>
    </xf>
    <xf numFmtId="165" fontId="23" fillId="0" borderId="41" xfId="2" applyNumberFormat="1" applyFont="1" applyBorder="1" applyAlignment="1">
      <alignment horizontal="center"/>
    </xf>
    <xf numFmtId="0" fontId="23" fillId="0" borderId="34" xfId="2" applyFont="1" applyBorder="1" applyAlignment="1">
      <alignment horizontal="center"/>
    </xf>
    <xf numFmtId="0" fontId="23" fillId="0" borderId="104" xfId="2" applyFont="1" applyBorder="1" applyAlignment="1"/>
    <xf numFmtId="0" fontId="23" fillId="0" borderId="88" xfId="2" applyFont="1" applyBorder="1" applyAlignment="1"/>
    <xf numFmtId="0" fontId="23" fillId="0" borderId="0" xfId="2" applyFont="1" applyBorder="1" applyAlignment="1"/>
    <xf numFmtId="0" fontId="23" fillId="0" borderId="53" xfId="2" applyFont="1" applyBorder="1" applyAlignment="1"/>
    <xf numFmtId="0" fontId="23" fillId="0" borderId="60" xfId="2" applyFont="1" applyBorder="1" applyAlignment="1"/>
    <xf numFmtId="167" fontId="23" fillId="0" borderId="93" xfId="2" applyNumberFormat="1" applyFont="1" applyBorder="1" applyAlignment="1">
      <alignment horizontal="center"/>
    </xf>
    <xf numFmtId="0" fontId="23" fillId="0" borderId="81" xfId="2" applyFont="1" applyBorder="1" applyAlignment="1">
      <alignment horizontal="center"/>
    </xf>
    <xf numFmtId="0" fontId="24" fillId="0" borderId="27" xfId="2" applyFont="1" applyBorder="1" applyAlignment="1">
      <alignment vertical="center"/>
    </xf>
    <xf numFmtId="1" fontId="23" fillId="0" borderId="26" xfId="2" applyNumberFormat="1" applyFont="1" applyBorder="1" applyAlignment="1">
      <alignment horizontal="center" vertical="center"/>
    </xf>
    <xf numFmtId="0" fontId="23" fillId="0" borderId="98" xfId="2" applyFont="1" applyBorder="1" applyAlignment="1">
      <alignment horizontal="center"/>
    </xf>
    <xf numFmtId="41" fontId="23" fillId="0" borderId="97" xfId="2" applyNumberFormat="1" applyFont="1" applyBorder="1" applyAlignment="1">
      <alignment horizontal="center"/>
    </xf>
    <xf numFmtId="0" fontId="23" fillId="0" borderId="96" xfId="2" applyFont="1" applyBorder="1" applyAlignment="1">
      <alignment horizontal="center"/>
    </xf>
    <xf numFmtId="165" fontId="23" fillId="0" borderId="116" xfId="2" applyNumberFormat="1" applyFont="1" applyBorder="1" applyAlignment="1">
      <alignment horizontal="center"/>
    </xf>
    <xf numFmtId="41" fontId="23" fillId="0" borderId="95" xfId="2" applyNumberFormat="1" applyFont="1" applyBorder="1" applyAlignment="1">
      <alignment horizontal="center"/>
    </xf>
    <xf numFmtId="0" fontId="23" fillId="0" borderId="78" xfId="2" applyFont="1" applyBorder="1" applyAlignment="1">
      <alignment horizontal="center"/>
    </xf>
    <xf numFmtId="165" fontId="23" fillId="0" borderId="77" xfId="2" applyNumberFormat="1" applyFont="1" applyBorder="1" applyAlignment="1">
      <alignment horizontal="center" vertical="center"/>
    </xf>
    <xf numFmtId="41" fontId="23" fillId="0" borderId="91" xfId="2" applyNumberFormat="1" applyFont="1" applyBorder="1" applyAlignment="1">
      <alignment horizontal="center"/>
    </xf>
    <xf numFmtId="0" fontId="23" fillId="0" borderId="90" xfId="2" applyFont="1" applyBorder="1" applyAlignment="1">
      <alignment horizontal="center"/>
    </xf>
    <xf numFmtId="165" fontId="23" fillId="0" borderId="89" xfId="2" applyNumberFormat="1" applyFont="1" applyBorder="1" applyAlignment="1">
      <alignment horizontal="center" vertical="center"/>
    </xf>
    <xf numFmtId="165" fontId="23" fillId="0" borderId="40" xfId="2" applyNumberFormat="1" applyFont="1" applyBorder="1" applyAlignment="1">
      <alignment horizontal="center" vertical="center"/>
    </xf>
    <xf numFmtId="0" fontId="23" fillId="0" borderId="40" xfId="2" applyFont="1" applyBorder="1" applyAlignment="1">
      <alignment vertical="center"/>
    </xf>
    <xf numFmtId="1" fontId="23" fillId="0" borderId="39" xfId="2" applyNumberFormat="1" applyFont="1" applyBorder="1" applyAlignment="1">
      <alignment horizontal="center" vertical="center"/>
    </xf>
    <xf numFmtId="0" fontId="23" fillId="0" borderId="63" xfId="2" applyFont="1" applyBorder="1" applyAlignment="1"/>
    <xf numFmtId="41" fontId="23" fillId="0" borderId="82" xfId="2" applyNumberFormat="1" applyFont="1" applyBorder="1" applyAlignment="1">
      <alignment horizontal="center"/>
    </xf>
    <xf numFmtId="41" fontId="23" fillId="0" borderId="94" xfId="2" applyNumberFormat="1" applyFont="1" applyBorder="1" applyAlignment="1">
      <alignment horizontal="center"/>
    </xf>
    <xf numFmtId="0" fontId="24" fillId="0" borderId="40" xfId="2" applyFont="1" applyBorder="1" applyAlignment="1">
      <alignment vertical="center"/>
    </xf>
    <xf numFmtId="165" fontId="23" fillId="0" borderId="63" xfId="2" applyNumberFormat="1" applyFont="1" applyBorder="1" applyAlignment="1">
      <alignment horizontal="center"/>
    </xf>
    <xf numFmtId="0" fontId="23" fillId="0" borderId="53" xfId="2" applyFont="1" applyBorder="1" applyAlignment="1">
      <alignment horizontal="center"/>
    </xf>
    <xf numFmtId="0" fontId="23" fillId="0" borderId="53" xfId="2" applyFont="1" applyFill="1" applyBorder="1" applyAlignment="1">
      <alignment horizontal="center" vertical="center"/>
    </xf>
    <xf numFmtId="0" fontId="24" fillId="0" borderId="53" xfId="2" applyFont="1" applyBorder="1" applyAlignment="1">
      <alignment vertical="center"/>
    </xf>
    <xf numFmtId="165" fontId="23" fillId="0" borderId="93" xfId="2" applyNumberFormat="1" applyFont="1" applyBorder="1" applyAlignment="1">
      <alignment horizontal="center"/>
    </xf>
    <xf numFmtId="165" fontId="23" fillId="0" borderId="50" xfId="2" applyNumberFormat="1" applyFont="1" applyBorder="1" applyAlignment="1">
      <alignment horizontal="center"/>
    </xf>
    <xf numFmtId="165" fontId="23" fillId="0" borderId="91" xfId="2" applyNumberFormat="1" applyFont="1" applyBorder="1" applyAlignment="1">
      <alignment horizontal="center"/>
    </xf>
    <xf numFmtId="167" fontId="23" fillId="0" borderId="63" xfId="2" applyNumberFormat="1" applyFont="1" applyBorder="1" applyAlignment="1">
      <alignment horizontal="center"/>
    </xf>
    <xf numFmtId="0" fontId="23" fillId="0" borderId="53" xfId="2" applyFont="1" applyBorder="1" applyAlignment="1">
      <alignment vertical="center"/>
    </xf>
    <xf numFmtId="167" fontId="23" fillId="0" borderId="69" xfId="2" applyNumberFormat="1" applyFont="1" applyBorder="1" applyAlignment="1">
      <alignment horizontal="center"/>
    </xf>
    <xf numFmtId="0" fontId="23" fillId="0" borderId="64" xfId="2" applyFont="1" applyBorder="1" applyAlignment="1">
      <alignment horizontal="center"/>
    </xf>
    <xf numFmtId="0" fontId="23" fillId="0" borderId="86" xfId="2" applyFont="1" applyBorder="1" applyAlignment="1">
      <alignment horizontal="center"/>
    </xf>
    <xf numFmtId="167" fontId="23" fillId="0" borderId="49" xfId="2" applyNumberFormat="1" applyFont="1" applyBorder="1" applyAlignment="1">
      <alignment horizontal="center" vertical="center"/>
    </xf>
    <xf numFmtId="165" fontId="23" fillId="0" borderId="49" xfId="2" applyNumberFormat="1" applyFont="1" applyBorder="1" applyAlignment="1">
      <alignment horizontal="center" vertical="center"/>
    </xf>
    <xf numFmtId="0" fontId="23" fillId="0" borderId="84" xfId="2" applyFont="1" applyFill="1" applyBorder="1" applyAlignment="1">
      <alignment horizontal="center" vertical="center"/>
    </xf>
    <xf numFmtId="0" fontId="23" fillId="0" borderId="84" xfId="2" applyFont="1" applyBorder="1" applyAlignment="1">
      <alignment horizontal="center" vertical="center"/>
    </xf>
    <xf numFmtId="49" fontId="23" fillId="0" borderId="85" xfId="2" applyNumberFormat="1" applyFont="1" applyBorder="1" applyAlignment="1">
      <alignment horizontal="center" vertical="center"/>
    </xf>
    <xf numFmtId="0" fontId="24" fillId="0" borderId="84" xfId="2" applyFont="1" applyFill="1" applyBorder="1" applyAlignment="1">
      <alignment vertical="center"/>
    </xf>
    <xf numFmtId="1" fontId="23" fillId="0" borderId="83" xfId="2" applyNumberFormat="1" applyFont="1" applyFill="1" applyBorder="1" applyAlignment="1">
      <alignment horizontal="center" vertical="center"/>
    </xf>
    <xf numFmtId="167" fontId="23" fillId="0" borderId="82" xfId="2" applyNumberFormat="1" applyFont="1" applyBorder="1" applyAlignment="1">
      <alignment horizontal="center"/>
    </xf>
    <xf numFmtId="41" fontId="23" fillId="0" borderId="79" xfId="2" applyNumberFormat="1" applyFont="1" applyBorder="1" applyAlignment="1">
      <alignment horizontal="center"/>
    </xf>
    <xf numFmtId="41" fontId="23" fillId="0" borderId="76" xfId="2" applyNumberFormat="1" applyFont="1" applyBorder="1" applyAlignment="1">
      <alignment horizontal="center"/>
    </xf>
    <xf numFmtId="0" fontId="23" fillId="0" borderId="75" xfId="2" applyFont="1" applyBorder="1" applyAlignment="1">
      <alignment horizontal="center"/>
    </xf>
    <xf numFmtId="0" fontId="46" fillId="0" borderId="0" xfId="2" applyFont="1"/>
    <xf numFmtId="0" fontId="8" fillId="4" borderId="112" xfId="2" applyFont="1" applyFill="1" applyBorder="1" applyAlignment="1">
      <alignment horizontal="center" vertical="center"/>
    </xf>
    <xf numFmtId="0" fontId="8" fillId="4" borderId="111" xfId="2" applyFont="1" applyFill="1" applyBorder="1" applyAlignment="1">
      <alignment horizontal="center" vertical="center"/>
    </xf>
    <xf numFmtId="0" fontId="8" fillId="4" borderId="107" xfId="2" applyFont="1" applyFill="1" applyBorder="1" applyAlignment="1">
      <alignment horizontal="center" vertical="center"/>
    </xf>
    <xf numFmtId="0" fontId="8" fillId="4" borderId="83" xfId="2" applyFont="1" applyFill="1" applyBorder="1" applyAlignment="1">
      <alignment horizontal="center" vertical="center"/>
    </xf>
    <xf numFmtId="0" fontId="8" fillId="4" borderId="110" xfId="2" applyFont="1" applyFill="1" applyBorder="1" applyAlignment="1">
      <alignment horizontal="center" vertical="center"/>
    </xf>
    <xf numFmtId="0" fontId="8" fillId="4" borderId="87" xfId="2" applyFont="1" applyFill="1" applyBorder="1" applyAlignment="1">
      <alignment horizontal="center" vertical="center"/>
    </xf>
    <xf numFmtId="0" fontId="8" fillId="4" borderId="85" xfId="2" applyFont="1" applyFill="1" applyBorder="1" applyAlignment="1">
      <alignment horizontal="center" vertical="center"/>
    </xf>
    <xf numFmtId="0" fontId="8" fillId="4" borderId="85" xfId="2" applyFont="1" applyFill="1" applyBorder="1" applyAlignment="1">
      <alignment horizontal="center" vertical="center" wrapText="1"/>
    </xf>
    <xf numFmtId="49" fontId="47" fillId="9" borderId="85" xfId="2" applyNumberFormat="1" applyFont="1" applyFill="1" applyBorder="1" applyAlignment="1">
      <alignment horizontal="center" vertical="center"/>
    </xf>
    <xf numFmtId="0" fontId="8" fillId="4" borderId="109" xfId="2" applyFont="1" applyFill="1" applyBorder="1" applyAlignment="1">
      <alignment horizontal="center" vertical="center"/>
    </xf>
    <xf numFmtId="0" fontId="45" fillId="0" borderId="0" xfId="2" applyFont="1" applyAlignment="1">
      <alignment vertical="center"/>
    </xf>
    <xf numFmtId="0" fontId="21" fillId="0" borderId="0" xfId="2" applyNumberFormat="1" applyFont="1" applyAlignment="1">
      <alignment horizontal="center"/>
    </xf>
    <xf numFmtId="167" fontId="23" fillId="0" borderId="80" xfId="2" applyNumberFormat="1" applyFont="1" applyBorder="1" applyAlignment="1">
      <alignment horizontal="center" vertical="center"/>
    </xf>
    <xf numFmtId="7" fontId="23" fillId="0" borderId="33" xfId="2" applyNumberFormat="1" applyFont="1" applyBorder="1" applyAlignment="1">
      <alignment horizontal="center" vertical="center"/>
    </xf>
    <xf numFmtId="168" fontId="23" fillId="0" borderId="33" xfId="2" applyNumberFormat="1" applyFont="1" applyBorder="1" applyAlignment="1">
      <alignment horizontal="center" vertical="center"/>
    </xf>
    <xf numFmtId="7" fontId="23" fillId="0" borderId="24" xfId="2" applyNumberFormat="1" applyFont="1" applyBorder="1" applyAlignment="1">
      <alignment horizontal="center" vertical="center"/>
    </xf>
    <xf numFmtId="168" fontId="23" fillId="0" borderId="24" xfId="2" applyNumberFormat="1" applyFont="1" applyBorder="1" applyAlignment="1">
      <alignment horizontal="center" vertical="center"/>
    </xf>
    <xf numFmtId="168" fontId="23" fillId="0" borderId="24" xfId="2" applyNumberFormat="1" applyFont="1" applyBorder="1" applyAlignment="1">
      <alignment vertical="center"/>
    </xf>
    <xf numFmtId="168" fontId="23" fillId="0" borderId="24" xfId="2" applyNumberFormat="1" applyFont="1" applyFill="1" applyBorder="1" applyAlignment="1">
      <alignment horizontal="center" vertical="center"/>
    </xf>
    <xf numFmtId="168" fontId="23" fillId="0" borderId="24" xfId="2" applyNumberFormat="1" applyFont="1" applyFill="1" applyBorder="1" applyAlignment="1">
      <alignment vertical="center"/>
    </xf>
    <xf numFmtId="7" fontId="23" fillId="0" borderId="21" xfId="2" applyNumberFormat="1" applyFont="1" applyBorder="1" applyAlignment="1">
      <alignment horizontal="center" vertical="center"/>
    </xf>
    <xf numFmtId="168" fontId="23" fillId="0" borderId="21" xfId="2" applyNumberFormat="1" applyFont="1" applyBorder="1" applyAlignment="1">
      <alignment horizontal="center" vertical="center"/>
    </xf>
    <xf numFmtId="168" fontId="23" fillId="0" borderId="21" xfId="2" applyNumberFormat="1" applyFont="1" applyBorder="1" applyAlignment="1">
      <alignment vertical="center"/>
    </xf>
    <xf numFmtId="7" fontId="23" fillId="0" borderId="92" xfId="2" applyNumberFormat="1" applyFont="1" applyBorder="1" applyAlignment="1">
      <alignment horizontal="center" vertical="center"/>
    </xf>
    <xf numFmtId="7" fontId="23" fillId="0" borderId="27" xfId="2" applyNumberFormat="1" applyFont="1" applyBorder="1" applyAlignment="1">
      <alignment horizontal="center" vertical="center"/>
    </xf>
    <xf numFmtId="168" fontId="23" fillId="0" borderId="27" xfId="2" applyNumberFormat="1" applyFont="1" applyBorder="1" applyAlignment="1">
      <alignment horizontal="center" vertical="center"/>
    </xf>
    <xf numFmtId="168" fontId="23" fillId="0" borderId="27" xfId="2" applyNumberFormat="1" applyFont="1" applyBorder="1" applyAlignment="1">
      <alignment horizontal="left" vertical="center"/>
    </xf>
    <xf numFmtId="7" fontId="23" fillId="0" borderId="77" xfId="2" applyNumberFormat="1" applyFont="1" applyBorder="1" applyAlignment="1">
      <alignment horizontal="center" vertical="center"/>
    </xf>
    <xf numFmtId="168" fontId="23" fillId="0" borderId="24" xfId="2" applyNumberFormat="1" applyFont="1" applyBorder="1" applyAlignment="1">
      <alignment horizontal="left" vertical="center"/>
    </xf>
    <xf numFmtId="7" fontId="23" fillId="0" borderId="89" xfId="2" applyNumberFormat="1" applyFont="1" applyBorder="1" applyAlignment="1">
      <alignment horizontal="center" vertical="center"/>
    </xf>
    <xf numFmtId="7" fontId="23" fillId="0" borderId="40" xfId="2" applyNumberFormat="1" applyFont="1" applyBorder="1" applyAlignment="1">
      <alignment horizontal="center" vertical="center"/>
    </xf>
    <xf numFmtId="168" fontId="23" fillId="0" borderId="40" xfId="2" applyNumberFormat="1" applyFont="1" applyBorder="1" applyAlignment="1">
      <alignment horizontal="center" vertical="center"/>
    </xf>
    <xf numFmtId="168" fontId="23" fillId="0" borderId="40" xfId="2" applyNumberFormat="1" applyFont="1" applyBorder="1" applyAlignment="1">
      <alignment horizontal="left" vertical="center"/>
    </xf>
    <xf numFmtId="0" fontId="23" fillId="0" borderId="39" xfId="2" applyFont="1" applyBorder="1" applyAlignment="1">
      <alignment horizontal="center" vertical="center"/>
    </xf>
    <xf numFmtId="0" fontId="15" fillId="0" borderId="53" xfId="2" applyFont="1" applyBorder="1" applyAlignment="1"/>
    <xf numFmtId="0" fontId="15" fillId="0" borderId="60" xfId="2" applyFont="1" applyBorder="1" applyAlignment="1"/>
    <xf numFmtId="0" fontId="15" fillId="0" borderId="29" xfId="2" applyFont="1" applyBorder="1" applyAlignment="1"/>
    <xf numFmtId="0" fontId="23" fillId="0" borderId="102" xfId="2" applyFont="1" applyBorder="1" applyAlignment="1">
      <alignment horizontal="center" vertical="center"/>
    </xf>
    <xf numFmtId="7" fontId="23" fillId="0" borderId="74" xfId="2" applyNumberFormat="1" applyFont="1" applyBorder="1" applyAlignment="1">
      <alignment horizontal="center" vertical="center"/>
    </xf>
    <xf numFmtId="168" fontId="23" fillId="0" borderId="21" xfId="2" applyNumberFormat="1" applyFont="1" applyBorder="1" applyAlignment="1">
      <alignment horizontal="left" vertical="center"/>
    </xf>
    <xf numFmtId="0" fontId="23" fillId="0" borderId="103" xfId="2" applyFont="1" applyBorder="1" applyAlignment="1">
      <alignment horizontal="center" vertical="center"/>
    </xf>
    <xf numFmtId="168" fontId="23" fillId="0" borderId="24" xfId="2" applyNumberFormat="1" applyFont="1" applyBorder="1" applyAlignment="1">
      <alignment horizontal="left" vertical="center" wrapText="1"/>
    </xf>
    <xf numFmtId="167" fontId="23" fillId="0" borderId="89" xfId="2" applyNumberFormat="1" applyFont="1" applyBorder="1" applyAlignment="1">
      <alignment horizontal="center" vertical="center"/>
    </xf>
    <xf numFmtId="0" fontId="27" fillId="0" borderId="53" xfId="2" applyFont="1" applyFill="1" applyBorder="1" applyAlignment="1">
      <alignment horizontal="center" vertical="center"/>
    </xf>
    <xf numFmtId="168" fontId="27" fillId="0" borderId="53" xfId="2" applyNumberFormat="1" applyFont="1" applyFill="1" applyBorder="1" applyAlignment="1">
      <alignment horizontal="center" vertical="center"/>
    </xf>
    <xf numFmtId="0" fontId="23" fillId="0" borderId="53" xfId="2" applyFont="1" applyFill="1" applyBorder="1"/>
    <xf numFmtId="0" fontId="24" fillId="0" borderId="60" xfId="2" applyFont="1" applyFill="1" applyBorder="1" applyAlignment="1">
      <alignment horizontal="center"/>
    </xf>
    <xf numFmtId="167" fontId="23" fillId="0" borderId="77" xfId="2" applyNumberFormat="1" applyFont="1" applyFill="1" applyBorder="1" applyAlignment="1">
      <alignment horizontal="center" vertical="center"/>
    </xf>
    <xf numFmtId="7" fontId="23" fillId="0" borderId="24" xfId="2" applyNumberFormat="1" applyFont="1" applyFill="1" applyBorder="1" applyAlignment="1">
      <alignment horizontal="center" vertical="center"/>
    </xf>
    <xf numFmtId="49" fontId="23" fillId="0" borderId="27" xfId="2" applyNumberFormat="1" applyFont="1" applyFill="1" applyBorder="1" applyAlignment="1">
      <alignment horizontal="center" vertical="center"/>
    </xf>
    <xf numFmtId="168" fontId="23" fillId="0" borderId="27" xfId="2" applyNumberFormat="1" applyFont="1" applyFill="1" applyBorder="1" applyAlignment="1">
      <alignment horizontal="center" vertical="center"/>
    </xf>
    <xf numFmtId="49" fontId="23" fillId="0" borderId="24" xfId="2" applyNumberFormat="1" applyFont="1" applyFill="1" applyBorder="1" applyAlignment="1">
      <alignment horizontal="center" vertical="center"/>
    </xf>
    <xf numFmtId="167" fontId="23" fillId="0" borderId="89" xfId="2" applyNumberFormat="1" applyFont="1" applyFill="1" applyBorder="1" applyAlignment="1">
      <alignment horizontal="center" vertical="center"/>
    </xf>
    <xf numFmtId="7" fontId="23" fillId="0" borderId="40" xfId="2" applyNumberFormat="1" applyFont="1" applyFill="1" applyBorder="1" applyAlignment="1">
      <alignment horizontal="center" vertical="center"/>
    </xf>
    <xf numFmtId="49" fontId="23" fillId="0" borderId="40" xfId="2" applyNumberFormat="1" applyFont="1" applyFill="1" applyBorder="1" applyAlignment="1">
      <alignment horizontal="center" vertical="center"/>
    </xf>
    <xf numFmtId="168" fontId="23" fillId="0" borderId="40" xfId="2" applyNumberFormat="1" applyFont="1" applyFill="1" applyBorder="1" applyAlignment="1">
      <alignment horizontal="center" vertical="center"/>
    </xf>
    <xf numFmtId="0" fontId="8" fillId="4" borderId="73" xfId="2" applyFont="1" applyFill="1" applyBorder="1" applyAlignment="1">
      <alignment horizontal="center" vertical="center"/>
    </xf>
    <xf numFmtId="0" fontId="8" fillId="4" borderId="72" xfId="2" applyFont="1" applyFill="1" applyBorder="1" applyAlignment="1">
      <alignment horizontal="center" vertical="center"/>
    </xf>
    <xf numFmtId="0" fontId="8" fillId="4" borderId="50" xfId="2" applyFont="1" applyFill="1" applyBorder="1" applyAlignment="1">
      <alignment horizontal="center" vertical="center"/>
    </xf>
    <xf numFmtId="0" fontId="8" fillId="4" borderId="49" xfId="2" applyFont="1" applyFill="1" applyBorder="1" applyAlignment="1">
      <alignment horizontal="center" vertical="center"/>
    </xf>
    <xf numFmtId="0" fontId="8" fillId="4" borderId="49" xfId="2" applyFont="1" applyFill="1" applyBorder="1" applyAlignment="1">
      <alignment horizontal="center" vertical="center" wrapText="1"/>
    </xf>
    <xf numFmtId="0" fontId="8" fillId="6" borderId="49" xfId="2" applyFont="1" applyFill="1" applyBorder="1" applyAlignment="1">
      <alignment horizontal="center" vertical="center"/>
    </xf>
    <xf numFmtId="0" fontId="8" fillId="4" borderId="48" xfId="2" applyFont="1" applyFill="1" applyBorder="1" applyAlignment="1">
      <alignment horizontal="center" vertical="center"/>
    </xf>
    <xf numFmtId="0" fontId="21" fillId="0" borderId="0" xfId="2" applyFont="1" applyAlignment="1">
      <alignment vertical="top"/>
    </xf>
    <xf numFmtId="0" fontId="45" fillId="0" borderId="0" xfId="2" applyFont="1" applyAlignment="1">
      <alignment vertical="top"/>
    </xf>
    <xf numFmtId="0" fontId="58" fillId="0" borderId="0" xfId="2" applyFont="1" applyAlignment="1">
      <alignment horizontal="center" vertical="center"/>
    </xf>
    <xf numFmtId="0" fontId="58" fillId="0" borderId="0" xfId="2" applyFont="1" applyAlignment="1">
      <alignment vertical="center"/>
    </xf>
    <xf numFmtId="0" fontId="57" fillId="0" borderId="0" xfId="2" applyFont="1" applyAlignment="1">
      <alignment horizontal="center" vertical="center"/>
    </xf>
    <xf numFmtId="0" fontId="54" fillId="0" borderId="0" xfId="2" applyFont="1"/>
    <xf numFmtId="0" fontId="56" fillId="0" borderId="0" xfId="2" applyFont="1"/>
    <xf numFmtId="0" fontId="21" fillId="0" borderId="0" xfId="2" applyFont="1" applyAlignment="1">
      <alignment vertical="center"/>
    </xf>
    <xf numFmtId="0" fontId="53" fillId="0" borderId="0" xfId="2" applyFont="1" applyAlignment="1">
      <alignment vertical="center" wrapText="1"/>
    </xf>
    <xf numFmtId="0" fontId="54" fillId="0" borderId="0" xfId="2" applyFont="1" applyAlignment="1">
      <alignment vertical="center"/>
    </xf>
    <xf numFmtId="0" fontId="37" fillId="0" borderId="0" xfId="2" applyFont="1" applyAlignment="1">
      <alignment vertical="center"/>
    </xf>
    <xf numFmtId="0" fontId="55" fillId="0" borderId="0" xfId="2" applyFont="1"/>
    <xf numFmtId="0" fontId="32" fillId="0" borderId="0" xfId="2" applyFont="1"/>
    <xf numFmtId="0" fontId="43" fillId="0" borderId="0" xfId="2" applyFont="1" applyAlignment="1">
      <alignment horizontal="center"/>
    </xf>
    <xf numFmtId="0" fontId="51" fillId="0" borderId="0" xfId="0" applyFont="1" applyFill="1"/>
    <xf numFmtId="0" fontId="23" fillId="0" borderId="29" xfId="2" applyFont="1" applyBorder="1" applyAlignment="1"/>
    <xf numFmtId="167" fontId="23" fillId="0" borderId="40" xfId="2" applyNumberFormat="1" applyFont="1" applyBorder="1" applyAlignment="1">
      <alignment horizontal="center" vertical="center"/>
    </xf>
    <xf numFmtId="41" fontId="23" fillId="0" borderId="41" xfId="2" applyNumberFormat="1" applyFont="1" applyBorder="1" applyAlignment="1">
      <alignment horizontal="center"/>
    </xf>
    <xf numFmtId="0" fontId="24" fillId="0" borderId="60" xfId="2" applyFont="1" applyFill="1" applyBorder="1" applyAlignment="1">
      <alignment horizontal="center" vertical="center"/>
    </xf>
    <xf numFmtId="0" fontId="23" fillId="0" borderId="53" xfId="2" applyFont="1" applyFill="1" applyBorder="1" applyAlignment="1">
      <alignment vertical="center"/>
    </xf>
    <xf numFmtId="0" fontId="23" fillId="0" borderId="22" xfId="2" applyFont="1" applyBorder="1" applyAlignment="1">
      <alignment horizontal="center"/>
    </xf>
    <xf numFmtId="167" fontId="23" fillId="0" borderId="53" xfId="2" applyNumberFormat="1" applyFont="1" applyFill="1" applyBorder="1" applyAlignment="1">
      <alignment horizontal="center" vertical="center"/>
    </xf>
    <xf numFmtId="165" fontId="23" fillId="0" borderId="53" xfId="2" applyNumberFormat="1" applyFont="1" applyFill="1" applyBorder="1" applyAlignment="1">
      <alignment horizontal="center" vertical="center"/>
    </xf>
    <xf numFmtId="0" fontId="61" fillId="0" borderId="53" xfId="2" applyFont="1" applyBorder="1" applyAlignment="1"/>
    <xf numFmtId="0" fontId="52" fillId="0" borderId="0" xfId="2" applyFont="1" applyBorder="1" applyAlignment="1">
      <alignment vertical="center" wrapText="1"/>
    </xf>
    <xf numFmtId="0" fontId="23" fillId="10" borderId="24" xfId="0" applyFont="1" applyFill="1" applyBorder="1" applyAlignment="1">
      <alignment horizontal="left" vertical="center"/>
    </xf>
    <xf numFmtId="0" fontId="23" fillId="10" borderId="27" xfId="0" applyFont="1" applyFill="1" applyBorder="1" applyAlignment="1">
      <alignment horizontal="left" vertical="center"/>
    </xf>
    <xf numFmtId="0" fontId="23" fillId="10" borderId="21" xfId="0" applyFont="1" applyFill="1" applyBorder="1" applyAlignment="1">
      <alignment horizontal="left" vertical="center" wrapText="1"/>
    </xf>
    <xf numFmtId="0" fontId="23" fillId="0" borderId="39" xfId="0" applyFont="1" applyBorder="1" applyAlignment="1">
      <alignment horizontal="center" vertical="center"/>
    </xf>
    <xf numFmtId="168" fontId="23" fillId="0" borderId="40" xfId="0" applyNumberFormat="1" applyFont="1" applyBorder="1" applyAlignment="1">
      <alignment horizontal="left" vertical="center"/>
    </xf>
    <xf numFmtId="168" fontId="23" fillId="0" borderId="40" xfId="0" applyNumberFormat="1" applyFont="1" applyBorder="1" applyAlignment="1">
      <alignment horizontal="center" vertical="center"/>
    </xf>
    <xf numFmtId="0" fontId="23" fillId="0" borderId="33" xfId="0" applyFont="1" applyBorder="1" applyAlignment="1">
      <alignment horizontal="left" vertical="center" wrapText="1"/>
    </xf>
    <xf numFmtId="0" fontId="23" fillId="10" borderId="32" xfId="0" applyFont="1" applyFill="1" applyBorder="1" applyAlignment="1">
      <alignment horizontal="center" vertical="center"/>
    </xf>
    <xf numFmtId="0" fontId="15" fillId="0" borderId="0" xfId="2" applyFont="1" applyAlignment="1"/>
    <xf numFmtId="0" fontId="8" fillId="4" borderId="49" xfId="2" applyFont="1" applyFill="1" applyBorder="1" applyAlignment="1">
      <alignment horizontal="center" vertical="center"/>
    </xf>
    <xf numFmtId="165" fontId="23" fillId="0" borderId="118" xfId="2" applyNumberFormat="1" applyFont="1" applyBorder="1" applyAlignment="1">
      <alignment horizontal="center"/>
    </xf>
    <xf numFmtId="0" fontId="23" fillId="0" borderId="32" xfId="2" applyFont="1" applyFill="1" applyBorder="1" applyAlignment="1">
      <alignment horizontal="center"/>
    </xf>
    <xf numFmtId="167" fontId="23" fillId="0" borderId="74" xfId="0" applyNumberFormat="1" applyFont="1" applyBorder="1" applyAlignment="1">
      <alignment horizontal="center" vertical="center"/>
    </xf>
    <xf numFmtId="167" fontId="23" fillId="0" borderId="80" xfId="0" applyNumberFormat="1" applyFont="1" applyBorder="1" applyAlignment="1">
      <alignment horizontal="center" vertical="center"/>
    </xf>
    <xf numFmtId="167" fontId="23" fillId="0" borderId="22" xfId="0" applyNumberFormat="1" applyFont="1" applyBorder="1" applyAlignment="1">
      <alignment horizontal="center" vertical="center"/>
    </xf>
    <xf numFmtId="0" fontId="24" fillId="0" borderId="39" xfId="0" applyFont="1" applyFill="1" applyBorder="1" applyAlignment="1">
      <alignment horizontal="center" vertical="center"/>
    </xf>
    <xf numFmtId="0" fontId="23" fillId="0" borderId="40" xfId="0" applyFont="1" applyFill="1" applyBorder="1" applyAlignment="1">
      <alignment vertical="center"/>
    </xf>
    <xf numFmtId="1" fontId="23" fillId="0" borderId="60" xfId="0" applyNumberFormat="1" applyFont="1" applyBorder="1" applyAlignment="1">
      <alignment horizontal="center" vertical="center"/>
    </xf>
    <xf numFmtId="167" fontId="23" fillId="0" borderId="89" xfId="0" applyNumberFormat="1" applyFont="1" applyBorder="1" applyAlignment="1">
      <alignment horizontal="center" vertical="center"/>
    </xf>
    <xf numFmtId="167" fontId="23" fillId="0" borderId="77" xfId="0" applyNumberFormat="1" applyFont="1" applyBorder="1" applyAlignment="1">
      <alignment horizontal="center" vertical="center"/>
    </xf>
    <xf numFmtId="167" fontId="23" fillId="0" borderId="92" xfId="0" applyNumberFormat="1" applyFont="1" applyBorder="1" applyAlignment="1">
      <alignment horizontal="center" vertical="center"/>
    </xf>
    <xf numFmtId="167" fontId="23" fillId="0" borderId="25" xfId="0" applyNumberFormat="1" applyFont="1" applyBorder="1" applyAlignment="1">
      <alignment horizontal="center" vertical="center"/>
    </xf>
    <xf numFmtId="0" fontId="23" fillId="0" borderId="60" xfId="0" applyFont="1" applyBorder="1" applyAlignment="1">
      <alignment vertical="center"/>
    </xf>
    <xf numFmtId="49" fontId="23" fillId="0" borderId="53" xfId="0" applyNumberFormat="1" applyFont="1" applyBorder="1" applyAlignment="1">
      <alignment vertical="center"/>
    </xf>
    <xf numFmtId="0" fontId="23" fillId="0" borderId="53" xfId="0" applyFont="1" applyFill="1" applyBorder="1" applyAlignment="1">
      <alignment vertical="center"/>
    </xf>
    <xf numFmtId="167" fontId="23" fillId="0" borderId="28" xfId="0" applyNumberFormat="1" applyFont="1" applyBorder="1" applyAlignment="1">
      <alignment horizontal="center" vertical="center"/>
    </xf>
    <xf numFmtId="0" fontId="23" fillId="0" borderId="53" xfId="0" applyFont="1" applyFill="1" applyBorder="1" applyAlignment="1">
      <alignment horizontal="center" vertical="center"/>
    </xf>
    <xf numFmtId="0" fontId="8" fillId="4" borderId="70" xfId="2" applyFont="1" applyFill="1" applyBorder="1" applyAlignment="1">
      <alignment horizontal="center" vertical="center"/>
    </xf>
    <xf numFmtId="0" fontId="8" fillId="6" borderId="66" xfId="2" applyFont="1" applyFill="1" applyBorder="1" applyAlignment="1">
      <alignment horizontal="center" vertical="center"/>
    </xf>
    <xf numFmtId="0" fontId="8" fillId="4" borderId="66" xfId="2" applyFont="1" applyFill="1" applyBorder="1" applyAlignment="1">
      <alignment horizontal="center" vertical="center"/>
    </xf>
    <xf numFmtId="0" fontId="8" fillId="4" borderId="66" xfId="2" applyFont="1" applyFill="1" applyBorder="1" applyAlignment="1">
      <alignment horizontal="center" vertical="center" wrapText="1"/>
    </xf>
    <xf numFmtId="0" fontId="8" fillId="4" borderId="71" xfId="2" applyFont="1" applyFill="1" applyBorder="1" applyAlignment="1">
      <alignment horizontal="center" vertical="center"/>
    </xf>
    <xf numFmtId="0" fontId="24" fillId="0" borderId="20" xfId="0" applyFont="1" applyBorder="1" applyAlignment="1">
      <alignment horizontal="center" vertical="center"/>
    </xf>
    <xf numFmtId="0" fontId="24" fillId="0" borderId="103" xfId="0" applyFont="1" applyBorder="1" applyAlignment="1">
      <alignment horizontal="center" vertical="center"/>
    </xf>
    <xf numFmtId="49" fontId="24" fillId="0" borderId="103" xfId="0" applyNumberFormat="1" applyFont="1" applyBorder="1" applyAlignment="1">
      <alignment horizontal="center" vertical="center"/>
    </xf>
    <xf numFmtId="7" fontId="24" fillId="0" borderId="103" xfId="0" applyNumberFormat="1" applyFont="1" applyBorder="1" applyAlignment="1">
      <alignment horizontal="center" vertical="center"/>
    </xf>
    <xf numFmtId="0" fontId="24" fillId="0" borderId="39" xfId="0" applyFont="1" applyBorder="1" applyAlignment="1">
      <alignment horizontal="center" vertical="center"/>
    </xf>
    <xf numFmtId="0" fontId="24" fillId="0" borderId="100" xfId="0" applyFont="1" applyBorder="1" applyAlignment="1">
      <alignment horizontal="center" vertical="center"/>
    </xf>
    <xf numFmtId="49" fontId="24" fillId="0" borderId="100" xfId="0" applyNumberFormat="1" applyFont="1" applyBorder="1" applyAlignment="1">
      <alignment horizontal="center" vertical="center"/>
    </xf>
    <xf numFmtId="7" fontId="24" fillId="0" borderId="100" xfId="0" applyNumberFormat="1" applyFont="1" applyBorder="1" applyAlignment="1">
      <alignment horizontal="center" vertical="center"/>
    </xf>
    <xf numFmtId="167" fontId="24" fillId="0" borderId="121" xfId="0" applyNumberFormat="1" applyFont="1" applyBorder="1" applyAlignment="1">
      <alignment horizontal="center" vertical="center"/>
    </xf>
    <xf numFmtId="167" fontId="24" fillId="0" borderId="122" xfId="0" applyNumberFormat="1" applyFont="1" applyBorder="1" applyAlignment="1">
      <alignment horizontal="center" vertical="center"/>
    </xf>
    <xf numFmtId="165" fontId="63" fillId="0" borderId="0" xfId="2" applyNumberFormat="1" applyFont="1" applyAlignment="1"/>
    <xf numFmtId="0" fontId="59" fillId="2" borderId="60" xfId="2" applyFont="1" applyFill="1" applyBorder="1" applyAlignment="1">
      <alignment vertical="center"/>
    </xf>
    <xf numFmtId="0" fontId="59" fillId="2" borderId="53" xfId="2" applyFont="1" applyFill="1" applyBorder="1" applyAlignment="1">
      <alignment vertical="center"/>
    </xf>
    <xf numFmtId="0" fontId="59" fillId="2" borderId="63" xfId="2" applyFont="1" applyFill="1" applyBorder="1" applyAlignment="1">
      <alignment vertical="center"/>
    </xf>
    <xf numFmtId="0" fontId="59" fillId="2" borderId="51" xfId="2" applyFont="1" applyFill="1" applyBorder="1" applyAlignment="1">
      <alignment vertical="center"/>
    </xf>
    <xf numFmtId="0" fontId="59" fillId="2" borderId="52" xfId="2" applyFont="1" applyFill="1" applyBorder="1" applyAlignment="1">
      <alignment vertical="center"/>
    </xf>
    <xf numFmtId="0" fontId="8" fillId="4" borderId="125" xfId="2" applyFont="1" applyFill="1" applyBorder="1" applyAlignment="1">
      <alignment horizontal="center" vertical="center"/>
    </xf>
    <xf numFmtId="0" fontId="8" fillId="4" borderId="126" xfId="2" applyFont="1" applyFill="1" applyBorder="1" applyAlignment="1">
      <alignment horizontal="center" vertical="center"/>
    </xf>
    <xf numFmtId="0" fontId="24" fillId="0" borderId="103" xfId="0" applyFont="1" applyBorder="1" applyAlignment="1">
      <alignment horizontal="center" vertical="center" wrapText="1"/>
    </xf>
    <xf numFmtId="0" fontId="24" fillId="0" borderId="100" xfId="0" applyFont="1" applyBorder="1" applyAlignment="1">
      <alignment horizontal="center" vertical="center" wrapText="1"/>
    </xf>
    <xf numFmtId="0" fontId="24" fillId="0" borderId="23" xfId="0" applyFont="1" applyBorder="1" applyAlignment="1">
      <alignment horizontal="center" vertical="center"/>
    </xf>
    <xf numFmtId="0" fontId="24" fillId="0" borderId="32" xfId="0" applyFont="1" applyBorder="1" applyAlignment="1">
      <alignment horizontal="center" vertical="center"/>
    </xf>
    <xf numFmtId="0" fontId="64" fillId="0" borderId="0" xfId="0" applyFont="1" applyAlignment="1">
      <alignment horizontal="center" vertical="center"/>
    </xf>
    <xf numFmtId="0" fontId="65" fillId="0" borderId="0" xfId="0" applyFont="1" applyAlignment="1">
      <alignment horizontal="center" vertical="center"/>
    </xf>
    <xf numFmtId="0" fontId="65" fillId="0" borderId="0" xfId="0" applyFont="1" applyAlignment="1">
      <alignment horizontal="center" vertical="center" readingOrder="1"/>
    </xf>
    <xf numFmtId="0" fontId="30" fillId="4" borderId="30" xfId="0" applyFont="1" applyFill="1" applyBorder="1" applyAlignment="1"/>
    <xf numFmtId="0" fontId="30" fillId="4" borderId="0" xfId="0" applyFont="1" applyFill="1" applyBorder="1" applyAlignment="1"/>
    <xf numFmtId="0" fontId="30" fillId="4" borderId="45" xfId="0" applyFont="1" applyFill="1" applyBorder="1" applyAlignment="1"/>
    <xf numFmtId="0" fontId="30" fillId="0" borderId="0" xfId="0" applyFont="1" applyFill="1" applyBorder="1" applyAlignment="1"/>
    <xf numFmtId="0" fontId="44" fillId="0" borderId="0" xfId="0" applyFont="1" applyFill="1" applyBorder="1" applyAlignment="1">
      <alignment vertical="top" wrapText="1"/>
    </xf>
    <xf numFmtId="0" fontId="23" fillId="10" borderId="27" xfId="0" applyFont="1" applyFill="1" applyBorder="1" applyAlignment="1">
      <alignment horizontal="left" vertical="center" wrapText="1"/>
    </xf>
    <xf numFmtId="0" fontId="23" fillId="10" borderId="27" xfId="0" applyFont="1" applyFill="1" applyBorder="1" applyAlignment="1">
      <alignment vertical="center" wrapText="1"/>
    </xf>
    <xf numFmtId="0" fontId="23" fillId="10" borderId="21" xfId="0" applyFont="1" applyFill="1" applyBorder="1" applyAlignment="1">
      <alignment vertical="center" wrapText="1"/>
    </xf>
    <xf numFmtId="0" fontId="23" fillId="10" borderId="24" xfId="0" applyFont="1" applyFill="1" applyBorder="1" applyAlignment="1">
      <alignment horizontal="left" vertical="center" wrapText="1"/>
    </xf>
    <xf numFmtId="165" fontId="23" fillId="0" borderId="77" xfId="2" applyNumberFormat="1" applyFont="1" applyFill="1" applyBorder="1" applyAlignment="1">
      <alignment horizontal="center"/>
    </xf>
    <xf numFmtId="0" fontId="15" fillId="0" borderId="20" xfId="2" applyFont="1" applyBorder="1" applyAlignment="1"/>
    <xf numFmtId="0" fontId="15" fillId="0" borderId="22" xfId="2" applyFont="1" applyBorder="1" applyAlignment="1"/>
    <xf numFmtId="0" fontId="15" fillId="0" borderId="23" xfId="2" applyFont="1" applyBorder="1" applyAlignment="1"/>
    <xf numFmtId="0" fontId="15" fillId="0" borderId="25" xfId="2" applyFont="1" applyBorder="1" applyAlignment="1"/>
    <xf numFmtId="0" fontId="15" fillId="0" borderId="32" xfId="2" applyFont="1" applyBorder="1" applyAlignment="1"/>
    <xf numFmtId="0" fontId="15" fillId="0" borderId="34" xfId="2" applyFont="1" applyBorder="1" applyAlignment="1"/>
    <xf numFmtId="0" fontId="51" fillId="0" borderId="60" xfId="2" applyFont="1" applyBorder="1" applyAlignment="1"/>
    <xf numFmtId="0" fontId="15" fillId="0" borderId="63" xfId="2" applyFont="1" applyBorder="1" applyAlignment="1"/>
    <xf numFmtId="165" fontId="24" fillId="0" borderId="74" xfId="0" applyNumberFormat="1" applyFont="1" applyBorder="1" applyAlignment="1">
      <alignment horizontal="center" vertical="center"/>
    </xf>
    <xf numFmtId="165" fontId="24" fillId="0" borderId="77" xfId="0" applyNumberFormat="1" applyFont="1" applyBorder="1" applyAlignment="1">
      <alignment horizontal="center" vertical="center"/>
    </xf>
    <xf numFmtId="165" fontId="24" fillId="0" borderId="80" xfId="0" applyNumberFormat="1" applyFont="1" applyBorder="1" applyAlignment="1">
      <alignment horizontal="center" vertical="center"/>
    </xf>
    <xf numFmtId="0" fontId="51" fillId="0" borderId="31" xfId="2" applyFont="1" applyBorder="1" applyAlignment="1"/>
    <xf numFmtId="0" fontId="15" fillId="0" borderId="52" xfId="2" applyFont="1" applyBorder="1" applyAlignment="1"/>
    <xf numFmtId="0" fontId="8" fillId="4" borderId="129" xfId="2" applyFont="1" applyFill="1" applyBorder="1" applyAlignment="1">
      <alignment horizontal="center" vertical="center"/>
    </xf>
    <xf numFmtId="0" fontId="8" fillId="4" borderId="130" xfId="2" applyFont="1" applyFill="1" applyBorder="1" applyAlignment="1">
      <alignment horizontal="center" vertical="center"/>
    </xf>
    <xf numFmtId="0" fontId="8" fillId="4" borderId="131" xfId="2" applyFont="1" applyFill="1" applyBorder="1" applyAlignment="1">
      <alignment horizontal="center" vertical="center"/>
    </xf>
    <xf numFmtId="0" fontId="21" fillId="11" borderId="0" xfId="2" applyFont="1" applyFill="1" applyAlignment="1">
      <alignment vertical="center"/>
    </xf>
    <xf numFmtId="0" fontId="15" fillId="0" borderId="0" xfId="2" applyFont="1" applyBorder="1" applyAlignment="1"/>
    <xf numFmtId="0" fontId="15" fillId="0" borderId="0" xfId="2" applyFont="1" applyFill="1" applyBorder="1" applyAlignment="1"/>
    <xf numFmtId="0" fontId="29" fillId="0" borderId="0" xfId="2" applyFont="1" applyFill="1" applyBorder="1" applyAlignment="1">
      <alignment vertical="center" wrapText="1"/>
    </xf>
    <xf numFmtId="0" fontId="8" fillId="0" borderId="0" xfId="2" applyFont="1" applyFill="1" applyBorder="1" applyAlignment="1">
      <alignment horizontal="center" vertical="center"/>
    </xf>
    <xf numFmtId="0" fontId="51" fillId="0" borderId="0" xfId="2" applyFont="1" applyFill="1" applyBorder="1" applyAlignment="1"/>
    <xf numFmtId="0" fontId="15" fillId="0" borderId="104" xfId="2" applyFont="1" applyBorder="1" applyAlignment="1"/>
    <xf numFmtId="0" fontId="15" fillId="0" borderId="31" xfId="2" applyFont="1" applyBorder="1" applyAlignment="1"/>
    <xf numFmtId="165" fontId="23" fillId="0" borderId="132" xfId="2" applyNumberFormat="1" applyFont="1" applyBorder="1" applyAlignment="1">
      <alignment horizontal="center"/>
    </xf>
    <xf numFmtId="165" fontId="23" fillId="0" borderId="133" xfId="2" applyNumberFormat="1" applyFont="1" applyBorder="1" applyAlignment="1">
      <alignment horizontal="center"/>
    </xf>
    <xf numFmtId="165" fontId="23" fillId="0" borderId="134" xfId="2" applyNumberFormat="1" applyFont="1" applyBorder="1" applyAlignment="1">
      <alignment horizontal="center"/>
    </xf>
    <xf numFmtId="165" fontId="23" fillId="0" borderId="135" xfId="2" applyNumberFormat="1" applyFont="1" applyBorder="1" applyAlignment="1">
      <alignment horizontal="center"/>
    </xf>
    <xf numFmtId="7" fontId="23" fillId="0" borderId="27" xfId="2" applyNumberFormat="1" applyFont="1" applyFill="1" applyBorder="1" applyAlignment="1">
      <alignment horizontal="center" vertical="center"/>
    </xf>
    <xf numFmtId="167" fontId="23" fillId="0" borderId="92" xfId="2" applyNumberFormat="1" applyFont="1" applyFill="1" applyBorder="1" applyAlignment="1">
      <alignment horizontal="center" vertical="center"/>
    </xf>
    <xf numFmtId="165" fontId="23" fillId="0" borderId="92" xfId="2" applyNumberFormat="1" applyFont="1" applyBorder="1" applyAlignment="1">
      <alignment horizontal="center"/>
    </xf>
    <xf numFmtId="0" fontId="15" fillId="0" borderId="26" xfId="2" applyFont="1" applyBorder="1" applyAlignment="1"/>
    <xf numFmtId="0" fontId="15" fillId="0" borderId="28" xfId="2" applyFont="1" applyBorder="1" applyAlignment="1"/>
    <xf numFmtId="168" fontId="23" fillId="0" borderId="40" xfId="2" applyNumberFormat="1" applyFont="1" applyBorder="1" applyAlignment="1">
      <alignment vertical="center"/>
    </xf>
    <xf numFmtId="0" fontId="15" fillId="0" borderId="39" xfId="2" applyFont="1" applyBorder="1" applyAlignment="1"/>
    <xf numFmtId="0" fontId="15" fillId="0" borderId="41" xfId="2" applyFont="1" applyBorder="1" applyAlignment="1"/>
    <xf numFmtId="165" fontId="23" fillId="0" borderId="53" xfId="2" applyNumberFormat="1" applyFont="1" applyFill="1" applyBorder="1" applyAlignment="1">
      <alignment horizontal="center"/>
    </xf>
    <xf numFmtId="167" fontId="23" fillId="0" borderId="41" xfId="0" applyNumberFormat="1" applyFont="1" applyBorder="1" applyAlignment="1">
      <alignment horizontal="center" vertical="center"/>
    </xf>
    <xf numFmtId="167" fontId="23" fillId="0" borderId="53" xfId="0" applyNumberFormat="1" applyFont="1" applyBorder="1" applyAlignment="1">
      <alignment horizontal="center" vertical="center"/>
    </xf>
    <xf numFmtId="0" fontId="21" fillId="0" borderId="0" xfId="2" applyFont="1" applyBorder="1" applyAlignment="1">
      <alignment horizontal="center"/>
    </xf>
    <xf numFmtId="0" fontId="23" fillId="0" borderId="136" xfId="2" applyFont="1" applyFill="1" applyBorder="1" applyAlignment="1">
      <alignment horizontal="center" vertical="center"/>
    </xf>
    <xf numFmtId="165" fontId="23" fillId="0" borderId="99" xfId="2" applyNumberFormat="1" applyFont="1" applyBorder="1" applyAlignment="1">
      <alignment horizontal="center" vertical="center"/>
    </xf>
    <xf numFmtId="0" fontId="23" fillId="0" borderId="137" xfId="2" applyFont="1" applyFill="1" applyBorder="1" applyAlignment="1">
      <alignment horizontal="center" vertical="center"/>
    </xf>
    <xf numFmtId="165" fontId="23" fillId="0" borderId="95" xfId="2" applyNumberFormat="1" applyFont="1" applyBorder="1" applyAlignment="1">
      <alignment horizontal="center" vertical="center"/>
    </xf>
    <xf numFmtId="0" fontId="23" fillId="0" borderId="138" xfId="2" applyFont="1" applyFill="1" applyBorder="1" applyAlignment="1">
      <alignment horizontal="center" vertical="center"/>
    </xf>
    <xf numFmtId="165" fontId="23" fillId="0" borderId="97" xfId="2" applyNumberFormat="1" applyFont="1" applyBorder="1" applyAlignment="1">
      <alignment horizontal="center" vertical="center"/>
    </xf>
    <xf numFmtId="0" fontId="8" fillId="0" borderId="0" xfId="0" applyFont="1" applyAlignment="1">
      <alignment horizontal="left" vertical="top" wrapText="1"/>
    </xf>
    <xf numFmtId="0" fontId="0" fillId="0" borderId="0" xfId="0" applyFont="1" applyAlignment="1"/>
    <xf numFmtId="0" fontId="10" fillId="0" borderId="8" xfId="0" applyFont="1" applyBorder="1"/>
    <xf numFmtId="0" fontId="10" fillId="0" borderId="13" xfId="0" applyFont="1" applyBorder="1"/>
    <xf numFmtId="0" fontId="10" fillId="0" borderId="14" xfId="0" applyFont="1" applyBorder="1"/>
    <xf numFmtId="0" fontId="8" fillId="0" borderId="4" xfId="0" applyFont="1" applyBorder="1" applyAlignment="1">
      <alignment horizontal="left" vertical="top" wrapText="1"/>
    </xf>
    <xf numFmtId="0" fontId="10" fillId="0" borderId="4" xfId="0" applyFont="1" applyBorder="1"/>
    <xf numFmtId="0" fontId="8" fillId="0" borderId="12" xfId="0" applyFont="1" applyBorder="1" applyAlignment="1">
      <alignment horizontal="left" vertical="top"/>
    </xf>
    <xf numFmtId="0" fontId="1" fillId="0" borderId="1" xfId="0" applyFont="1" applyBorder="1" applyAlignment="1">
      <alignment horizontal="center" vertical="center"/>
    </xf>
    <xf numFmtId="0" fontId="2" fillId="0" borderId="2" xfId="0" applyFont="1" applyBorder="1"/>
    <xf numFmtId="0" fontId="2" fillId="0" borderId="3" xfId="0" applyFont="1" applyBorder="1"/>
    <xf numFmtId="0" fontId="5" fillId="2" borderId="0" xfId="0" applyFont="1" applyFill="1" applyBorder="1" applyAlignment="1">
      <alignment horizontal="center"/>
    </xf>
    <xf numFmtId="0" fontId="2" fillId="0" borderId="0" xfId="0" applyFont="1" applyBorder="1"/>
    <xf numFmtId="0" fontId="4" fillId="2" borderId="5" xfId="0" applyFont="1" applyFill="1" applyBorder="1" applyAlignment="1">
      <alignment horizontal="right"/>
    </xf>
    <xf numFmtId="0" fontId="2" fillId="0" borderId="5" xfId="0" applyFont="1" applyBorder="1"/>
    <xf numFmtId="0" fontId="2" fillId="0" borderId="6" xfId="0" applyFont="1" applyBorder="1"/>
    <xf numFmtId="0" fontId="9" fillId="3" borderId="4" xfId="0" applyFont="1" applyFill="1" applyBorder="1" applyAlignment="1">
      <alignment horizontal="center" vertical="center"/>
    </xf>
    <xf numFmtId="0" fontId="10" fillId="0" borderId="0" xfId="0" applyFont="1" applyBorder="1"/>
    <xf numFmtId="0" fontId="3" fillId="0" borderId="0" xfId="0" applyFont="1" applyAlignment="1">
      <alignment horizontal="right"/>
    </xf>
    <xf numFmtId="0" fontId="11" fillId="0" borderId="0" xfId="0" applyFont="1" applyAlignment="1">
      <alignment horizontal="center"/>
    </xf>
    <xf numFmtId="0" fontId="11" fillId="0" borderId="9" xfId="0" applyFont="1" applyBorder="1"/>
    <xf numFmtId="0" fontId="10" fillId="0" borderId="9" xfId="0" applyFont="1" applyBorder="1"/>
    <xf numFmtId="0" fontId="3" fillId="0" borderId="4" xfId="0" applyFont="1" applyBorder="1" applyAlignment="1">
      <alignment horizontal="right"/>
    </xf>
    <xf numFmtId="0" fontId="29" fillId="0" borderId="0" xfId="0" applyFont="1" applyFill="1" applyBorder="1" applyAlignment="1">
      <alignment horizontal="center" vertical="center" wrapText="1"/>
    </xf>
    <xf numFmtId="0" fontId="29" fillId="0" borderId="88" xfId="0" applyFont="1" applyFill="1" applyBorder="1" applyAlignment="1">
      <alignment horizontal="center" vertical="center" wrapText="1"/>
    </xf>
    <xf numFmtId="0" fontId="22" fillId="4" borderId="29" xfId="0" applyFont="1" applyFill="1" applyBorder="1" applyAlignment="1">
      <alignment horizontal="center" vertical="center" textRotation="90" wrapText="1"/>
    </xf>
    <xf numFmtId="0" fontId="22" fillId="4" borderId="30" xfId="0" applyFont="1" applyFill="1" applyBorder="1" applyAlignment="1">
      <alignment horizontal="center" vertical="center" textRotation="90" wrapText="1"/>
    </xf>
    <xf numFmtId="0" fontId="22" fillId="4" borderId="31" xfId="0" applyFont="1" applyFill="1" applyBorder="1" applyAlignment="1">
      <alignment horizontal="center" vertical="center" textRotation="90" wrapText="1"/>
    </xf>
    <xf numFmtId="0" fontId="22" fillId="4" borderId="4" xfId="0" applyFont="1" applyFill="1" applyBorder="1" applyAlignment="1">
      <alignment horizontal="center" vertical="center" textRotation="90" wrapText="1"/>
    </xf>
    <xf numFmtId="0" fontId="22" fillId="4" borderId="12" xfId="0" applyFont="1" applyFill="1" applyBorder="1" applyAlignment="1">
      <alignment horizontal="center" vertical="center" textRotation="90" wrapText="1"/>
    </xf>
    <xf numFmtId="0" fontId="22" fillId="4" borderId="7" xfId="0" applyFont="1" applyFill="1" applyBorder="1" applyAlignment="1">
      <alignment horizontal="center" vertical="center" textRotation="90" wrapText="1"/>
    </xf>
    <xf numFmtId="0" fontId="10" fillId="0" borderId="12" xfId="0" applyFont="1" applyBorder="1"/>
    <xf numFmtId="0" fontId="38" fillId="0" borderId="60" xfId="0" applyFont="1" applyBorder="1" applyAlignment="1">
      <alignment horizontal="right" vertical="center" wrapText="1"/>
    </xf>
    <xf numFmtId="0" fontId="38" fillId="0" borderId="53" xfId="0" applyFont="1" applyBorder="1" applyAlignment="1">
      <alignment horizontal="right" vertical="center" wrapText="1"/>
    </xf>
    <xf numFmtId="0" fontId="42" fillId="2" borderId="30" xfId="0" applyFont="1" applyFill="1" applyBorder="1" applyAlignment="1">
      <alignment horizontal="center" vertical="center"/>
    </xf>
    <xf numFmtId="0" fontId="42" fillId="2" borderId="0" xfId="0" applyFont="1" applyFill="1" applyBorder="1" applyAlignment="1">
      <alignment horizontal="center" vertical="center"/>
    </xf>
    <xf numFmtId="0" fontId="60" fillId="4" borderId="29" xfId="0" applyFont="1" applyFill="1" applyBorder="1" applyAlignment="1">
      <alignment horizontal="center" wrapText="1"/>
    </xf>
    <xf numFmtId="0" fontId="60" fillId="4" borderId="88" xfId="0" applyFont="1" applyFill="1" applyBorder="1" applyAlignment="1">
      <alignment horizontal="center" wrapText="1"/>
    </xf>
    <xf numFmtId="0" fontId="60" fillId="4" borderId="104" xfId="0" applyFont="1" applyFill="1" applyBorder="1" applyAlignment="1">
      <alignment horizontal="center" wrapText="1"/>
    </xf>
    <xf numFmtId="0" fontId="44" fillId="4" borderId="30" xfId="0" applyFont="1" applyFill="1" applyBorder="1" applyAlignment="1">
      <alignment horizontal="center" vertical="top" wrapText="1"/>
    </xf>
    <xf numFmtId="0" fontId="44" fillId="4" borderId="0" xfId="0" applyFont="1" applyFill="1" applyBorder="1" applyAlignment="1">
      <alignment horizontal="center" vertical="top" wrapText="1"/>
    </xf>
    <xf numFmtId="0" fontId="44" fillId="4" borderId="45" xfId="0" applyFont="1" applyFill="1" applyBorder="1" applyAlignment="1">
      <alignment horizontal="center" vertical="top" wrapText="1"/>
    </xf>
    <xf numFmtId="0" fontId="44" fillId="4" borderId="31" xfId="0" applyFont="1" applyFill="1" applyBorder="1" applyAlignment="1">
      <alignment horizontal="center" vertical="top" wrapText="1"/>
    </xf>
    <xf numFmtId="0" fontId="44" fillId="4" borderId="51" xfId="0" applyFont="1" applyFill="1" applyBorder="1" applyAlignment="1">
      <alignment horizontal="center" vertical="top" wrapText="1"/>
    </xf>
    <xf numFmtId="0" fontId="44" fillId="4" borderId="52" xfId="0" applyFont="1" applyFill="1" applyBorder="1" applyAlignment="1">
      <alignment horizontal="center" vertical="top" wrapText="1"/>
    </xf>
    <xf numFmtId="0" fontId="38" fillId="0" borderId="12" xfId="0" applyFont="1" applyBorder="1" applyAlignment="1">
      <alignment horizontal="right" vertical="center" wrapText="1"/>
    </xf>
    <xf numFmtId="0" fontId="38" fillId="0" borderId="13" xfId="0" applyFont="1" applyBorder="1" applyAlignment="1">
      <alignment horizontal="right" vertical="center" wrapText="1"/>
    </xf>
    <xf numFmtId="0" fontId="38" fillId="0" borderId="14" xfId="0" applyFont="1" applyBorder="1" applyAlignment="1">
      <alignment horizontal="right" vertical="center" wrapText="1"/>
    </xf>
    <xf numFmtId="0" fontId="16" fillId="2" borderId="1" xfId="0" applyFont="1" applyFill="1" applyBorder="1" applyAlignment="1">
      <alignment horizontal="center"/>
    </xf>
    <xf numFmtId="0" fontId="16" fillId="2" borderId="2" xfId="0" applyFont="1" applyFill="1" applyBorder="1" applyAlignment="1">
      <alignment horizontal="center"/>
    </xf>
    <xf numFmtId="0" fontId="39" fillId="2" borderId="7" xfId="0" applyFont="1" applyFill="1" applyBorder="1" applyAlignment="1">
      <alignment horizontal="center" vertical="top"/>
    </xf>
    <xf numFmtId="0" fontId="39" fillId="2" borderId="5" xfId="0" applyFont="1" applyFill="1" applyBorder="1" applyAlignment="1">
      <alignment horizontal="center" vertical="top"/>
    </xf>
    <xf numFmtId="0" fontId="10" fillId="0" borderId="30" xfId="0" applyFont="1" applyBorder="1"/>
    <xf numFmtId="0" fontId="10" fillId="0" borderId="31" xfId="0" applyFont="1" applyBorder="1"/>
    <xf numFmtId="0" fontId="22" fillId="4" borderId="43" xfId="0" applyFont="1" applyFill="1" applyBorder="1" applyAlignment="1">
      <alignment horizontal="center" vertical="center" textRotation="90" wrapText="1"/>
    </xf>
    <xf numFmtId="0" fontId="16" fillId="2" borderId="1" xfId="0" applyFont="1" applyFill="1" applyBorder="1" applyAlignment="1">
      <alignment horizontal="center" vertical="center"/>
    </xf>
    <xf numFmtId="0" fontId="16" fillId="2" borderId="2" xfId="0" applyFont="1" applyFill="1" applyBorder="1" applyAlignment="1">
      <alignment horizontal="center" vertical="center"/>
    </xf>
    <xf numFmtId="0" fontId="19" fillId="0" borderId="5" xfId="0" applyFont="1" applyBorder="1" applyAlignment="1">
      <alignment horizontal="center" vertical="center"/>
    </xf>
    <xf numFmtId="0" fontId="25" fillId="9" borderId="7" xfId="0" applyFont="1" applyFill="1" applyBorder="1" applyAlignment="1">
      <alignment horizontal="center" vertical="center" textRotation="90"/>
    </xf>
    <xf numFmtId="0" fontId="25" fillId="9" borderId="4" xfId="0" applyFont="1" applyFill="1" applyBorder="1" applyAlignment="1">
      <alignment horizontal="center" vertical="center" textRotation="90"/>
    </xf>
    <xf numFmtId="0" fontId="25" fillId="9" borderId="12" xfId="0" applyFont="1" applyFill="1" applyBorder="1" applyAlignment="1">
      <alignment horizontal="center" vertical="center" textRotation="90"/>
    </xf>
    <xf numFmtId="0" fontId="25" fillId="6" borderId="29" xfId="0" applyFont="1" applyFill="1" applyBorder="1" applyAlignment="1">
      <alignment horizontal="center" vertical="center" textRotation="90"/>
    </xf>
    <xf numFmtId="0" fontId="25" fillId="6" borderId="30" xfId="0" applyFont="1" applyFill="1" applyBorder="1" applyAlignment="1">
      <alignment horizontal="center" vertical="center" textRotation="90"/>
    </xf>
    <xf numFmtId="0" fontId="25" fillId="6" borderId="31" xfId="0" applyFont="1" applyFill="1" applyBorder="1" applyAlignment="1">
      <alignment horizontal="center" vertical="center" textRotation="90"/>
    </xf>
    <xf numFmtId="0" fontId="22" fillId="4" borderId="29" xfId="0" applyFont="1" applyFill="1" applyBorder="1" applyAlignment="1">
      <alignment horizontal="center" vertical="center" textRotation="90"/>
    </xf>
    <xf numFmtId="0" fontId="22" fillId="4" borderId="30" xfId="0" applyFont="1" applyFill="1" applyBorder="1" applyAlignment="1">
      <alignment horizontal="center" vertical="center" textRotation="90"/>
    </xf>
    <xf numFmtId="0" fontId="22" fillId="4" borderId="31" xfId="0" applyFont="1" applyFill="1" applyBorder="1" applyAlignment="1">
      <alignment horizontal="center" vertical="center" textRotation="90"/>
    </xf>
    <xf numFmtId="0" fontId="22" fillId="0" borderId="0" xfId="0" applyFont="1" applyBorder="1" applyAlignment="1">
      <alignment horizontal="right" vertical="center" wrapText="1"/>
    </xf>
    <xf numFmtId="0" fontId="16" fillId="2" borderId="12" xfId="0" applyFont="1" applyFill="1" applyBorder="1" applyAlignment="1">
      <alignment horizontal="center" vertical="center"/>
    </xf>
    <xf numFmtId="0" fontId="16" fillId="2" borderId="13" xfId="0" applyFont="1" applyFill="1" applyBorder="1" applyAlignment="1">
      <alignment horizontal="center" vertical="center"/>
    </xf>
    <xf numFmtId="0" fontId="16" fillId="2" borderId="35" xfId="0" applyFont="1" applyFill="1" applyBorder="1" applyAlignment="1">
      <alignment horizontal="center" vertical="center"/>
    </xf>
    <xf numFmtId="0" fontId="16" fillId="2" borderId="62" xfId="0" applyFont="1" applyFill="1" applyBorder="1" applyAlignment="1">
      <alignment horizontal="center" vertical="center"/>
    </xf>
    <xf numFmtId="0" fontId="19" fillId="0" borderId="2" xfId="0" applyFont="1" applyBorder="1" applyAlignment="1">
      <alignment horizontal="center" vertical="center"/>
    </xf>
    <xf numFmtId="0" fontId="36" fillId="2" borderId="5" xfId="0" applyFont="1" applyFill="1" applyBorder="1" applyAlignment="1">
      <alignment horizontal="right" vertical="center"/>
    </xf>
    <xf numFmtId="0" fontId="36" fillId="2" borderId="6" xfId="0" applyFont="1" applyFill="1" applyBorder="1" applyAlignment="1">
      <alignment horizontal="right" vertical="center"/>
    </xf>
    <xf numFmtId="0" fontId="22" fillId="4" borderId="7" xfId="0" applyFont="1" applyFill="1" applyBorder="1" applyAlignment="1">
      <alignment horizontal="center" vertical="center" textRotation="90"/>
    </xf>
    <xf numFmtId="0" fontId="20" fillId="2" borderId="5" xfId="0" applyFont="1" applyFill="1" applyBorder="1" applyAlignment="1">
      <alignment horizontal="right" vertical="center"/>
    </xf>
    <xf numFmtId="0" fontId="20" fillId="2" borderId="44" xfId="0" applyFont="1" applyFill="1" applyBorder="1" applyAlignment="1">
      <alignment horizontal="right" vertical="center"/>
    </xf>
    <xf numFmtId="0" fontId="25" fillId="6" borderId="7" xfId="0" applyFont="1" applyFill="1" applyBorder="1" applyAlignment="1">
      <alignment horizontal="center" vertical="center" textRotation="90" wrapText="1"/>
    </xf>
    <xf numFmtId="0" fontId="25" fillId="6" borderId="4" xfId="0" applyFont="1" applyFill="1" applyBorder="1" applyAlignment="1">
      <alignment horizontal="center" vertical="center" textRotation="90" wrapText="1"/>
    </xf>
    <xf numFmtId="0" fontId="25" fillId="6" borderId="59" xfId="0" applyFont="1" applyFill="1" applyBorder="1" applyAlignment="1">
      <alignment horizontal="center" vertical="center" textRotation="90" wrapText="1"/>
    </xf>
    <xf numFmtId="0" fontId="22" fillId="4" borderId="55" xfId="0" applyFont="1" applyFill="1" applyBorder="1" applyAlignment="1">
      <alignment horizontal="center" vertical="center" textRotation="90" wrapText="1"/>
    </xf>
    <xf numFmtId="0" fontId="22" fillId="4" borderId="56" xfId="0" applyFont="1" applyFill="1" applyBorder="1" applyAlignment="1">
      <alignment horizontal="center" vertical="center" textRotation="90" wrapText="1"/>
    </xf>
    <xf numFmtId="0" fontId="22" fillId="4" borderId="46" xfId="0" applyFont="1" applyFill="1" applyBorder="1" applyAlignment="1">
      <alignment horizontal="center" vertical="center" textRotation="90" wrapText="1"/>
    </xf>
    <xf numFmtId="0" fontId="22" fillId="4" borderId="59" xfId="0" applyFont="1" applyFill="1" applyBorder="1" applyAlignment="1">
      <alignment horizontal="center" vertical="center" textRotation="90" wrapText="1"/>
    </xf>
    <xf numFmtId="0" fontId="22" fillId="4" borderId="58" xfId="0" applyFont="1" applyFill="1" applyBorder="1" applyAlignment="1">
      <alignment horizontal="center" vertical="center" textRotation="90" wrapText="1"/>
    </xf>
    <xf numFmtId="0" fontId="22" fillId="0" borderId="60" xfId="0" applyFont="1" applyBorder="1" applyAlignment="1">
      <alignment horizontal="right" vertical="center" wrapText="1"/>
    </xf>
    <xf numFmtId="0" fontId="22" fillId="4" borderId="57" xfId="0" applyFont="1" applyFill="1" applyBorder="1" applyAlignment="1">
      <alignment horizontal="center" vertical="center" textRotation="90" wrapText="1"/>
    </xf>
    <xf numFmtId="0" fontId="35" fillId="8" borderId="7" xfId="0" applyFont="1" applyFill="1" applyBorder="1" applyAlignment="1">
      <alignment horizontal="center" vertical="center" textRotation="90" wrapText="1"/>
    </xf>
    <xf numFmtId="0" fontId="35" fillId="8" borderId="4" xfId="0" applyFont="1" applyFill="1" applyBorder="1" applyAlignment="1">
      <alignment horizontal="center" vertical="center" textRotation="90" wrapText="1"/>
    </xf>
    <xf numFmtId="0" fontId="35" fillId="8" borderId="12" xfId="0" applyFont="1" applyFill="1" applyBorder="1" applyAlignment="1">
      <alignment horizontal="center" vertical="center" textRotation="90" wrapText="1"/>
    </xf>
    <xf numFmtId="0" fontId="25" fillId="6" borderId="29" xfId="0" applyFont="1" applyFill="1" applyBorder="1" applyAlignment="1">
      <alignment horizontal="center" vertical="center" textRotation="90" wrapText="1"/>
    </xf>
    <xf numFmtId="0" fontId="25" fillId="6" borderId="30" xfId="0" applyFont="1" applyFill="1" applyBorder="1" applyAlignment="1">
      <alignment horizontal="center" vertical="center" textRotation="90" wrapText="1"/>
    </xf>
    <xf numFmtId="0" fontId="20" fillId="2" borderId="53" xfId="0" applyFont="1" applyFill="1" applyBorder="1" applyAlignment="1">
      <alignment horizontal="right" vertical="center"/>
    </xf>
    <xf numFmtId="0" fontId="20" fillId="2" borderId="54" xfId="0" applyFont="1" applyFill="1" applyBorder="1" applyAlignment="1">
      <alignment horizontal="right" vertical="center"/>
    </xf>
    <xf numFmtId="14" fontId="25" fillId="6" borderId="29" xfId="0" applyNumberFormat="1" applyFont="1" applyFill="1" applyBorder="1" applyAlignment="1">
      <alignment horizontal="center" vertical="center" textRotation="90" wrapText="1"/>
    </xf>
    <xf numFmtId="14" fontId="25" fillId="6" borderId="30" xfId="0" applyNumberFormat="1" applyFont="1" applyFill="1" applyBorder="1" applyAlignment="1">
      <alignment horizontal="center" vertical="center" textRotation="90" wrapText="1"/>
    </xf>
    <xf numFmtId="14" fontId="25" fillId="6" borderId="46" xfId="0" applyNumberFormat="1" applyFont="1" applyFill="1" applyBorder="1" applyAlignment="1">
      <alignment horizontal="center" vertical="center" textRotation="90" wrapText="1"/>
    </xf>
    <xf numFmtId="0" fontId="25" fillId="6" borderId="46" xfId="0" applyFont="1" applyFill="1" applyBorder="1" applyAlignment="1">
      <alignment horizontal="center" vertical="center" textRotation="90" wrapText="1"/>
    </xf>
    <xf numFmtId="0" fontId="25" fillId="6" borderId="31" xfId="0" applyFont="1" applyFill="1" applyBorder="1" applyAlignment="1">
      <alignment horizontal="center" vertical="center" textRotation="90" wrapText="1"/>
    </xf>
    <xf numFmtId="0" fontId="22" fillId="4" borderId="47" xfId="0" applyFont="1" applyFill="1" applyBorder="1" applyAlignment="1">
      <alignment horizontal="center" vertical="center" textRotation="90" wrapText="1"/>
    </xf>
    <xf numFmtId="0" fontId="22" fillId="4" borderId="29" xfId="0" applyFont="1" applyFill="1" applyBorder="1" applyAlignment="1">
      <alignment horizontal="center" textRotation="90"/>
    </xf>
    <xf numFmtId="0" fontId="22" fillId="4" borderId="30" xfId="0" applyFont="1" applyFill="1" applyBorder="1" applyAlignment="1">
      <alignment horizontal="center" textRotation="90"/>
    </xf>
    <xf numFmtId="0" fontId="22" fillId="0" borderId="12" xfId="0" applyFont="1" applyBorder="1" applyAlignment="1">
      <alignment horizontal="right" vertical="center" wrapText="1"/>
    </xf>
    <xf numFmtId="0" fontId="22" fillId="0" borderId="13" xfId="0" applyFont="1" applyBorder="1" applyAlignment="1">
      <alignment horizontal="right" vertical="center" wrapText="1"/>
    </xf>
    <xf numFmtId="0" fontId="22" fillId="0" borderId="14" xfId="0" applyFont="1" applyBorder="1" applyAlignment="1">
      <alignment horizontal="right" vertical="center" wrapText="1"/>
    </xf>
    <xf numFmtId="0" fontId="20" fillId="2" borderId="0" xfId="0" applyFont="1" applyFill="1" applyBorder="1" applyAlignment="1">
      <alignment horizontal="right" vertical="center"/>
    </xf>
    <xf numFmtId="0" fontId="20" fillId="2" borderId="37" xfId="0" applyFont="1" applyFill="1" applyBorder="1" applyAlignment="1">
      <alignment horizontal="right" vertical="center"/>
    </xf>
    <xf numFmtId="0" fontId="22" fillId="0" borderId="35" xfId="0" applyFont="1" applyBorder="1" applyAlignment="1">
      <alignment horizontal="right" vertical="center" wrapText="1"/>
    </xf>
    <xf numFmtId="0" fontId="19" fillId="0" borderId="42" xfId="0" applyFont="1" applyBorder="1" applyAlignment="1">
      <alignment horizontal="center" vertical="center"/>
    </xf>
    <xf numFmtId="0" fontId="22" fillId="4" borderId="38" xfId="0" applyFont="1" applyFill="1" applyBorder="1" applyAlignment="1">
      <alignment horizontal="center" vertical="center" textRotation="90"/>
    </xf>
    <xf numFmtId="0" fontId="22" fillId="4" borderId="4" xfId="0" applyFont="1" applyFill="1" applyBorder="1" applyAlignment="1">
      <alignment horizontal="center" vertical="center" textRotation="90"/>
    </xf>
    <xf numFmtId="0" fontId="17" fillId="2" borderId="2" xfId="0" applyFont="1" applyFill="1" applyBorder="1" applyAlignment="1">
      <alignment horizontal="center" vertical="center"/>
    </xf>
    <xf numFmtId="0" fontId="50" fillId="2" borderId="12" xfId="2" applyFont="1" applyFill="1" applyBorder="1" applyAlignment="1">
      <alignment horizontal="center" vertical="center"/>
    </xf>
    <xf numFmtId="0" fontId="10" fillId="0" borderId="13" xfId="2" applyFont="1" applyBorder="1"/>
    <xf numFmtId="0" fontId="51" fillId="10" borderId="60" xfId="2" applyFont="1" applyFill="1" applyBorder="1" applyAlignment="1">
      <alignment horizontal="center" vertical="center"/>
    </xf>
    <xf numFmtId="0" fontId="10" fillId="10" borderId="63" xfId="2" applyFont="1" applyFill="1" applyBorder="1"/>
    <xf numFmtId="0" fontId="51" fillId="10" borderId="13" xfId="2" applyFont="1" applyFill="1" applyBorder="1" applyAlignment="1">
      <alignment horizontal="center" vertical="center"/>
    </xf>
    <xf numFmtId="0" fontId="10" fillId="10" borderId="14" xfId="2" applyFont="1" applyFill="1" applyBorder="1"/>
    <xf numFmtId="0" fontId="51" fillId="10" borderId="12" xfId="2" applyFont="1" applyFill="1" applyBorder="1" applyAlignment="1">
      <alignment horizontal="center" vertical="center"/>
    </xf>
    <xf numFmtId="0" fontId="22" fillId="4" borderId="55" xfId="2" applyFont="1" applyFill="1" applyBorder="1" applyAlignment="1">
      <alignment horizontal="center" vertical="center" textRotation="90" wrapText="1"/>
    </xf>
    <xf numFmtId="0" fontId="22" fillId="4" borderId="56" xfId="2" applyFont="1" applyFill="1" applyBorder="1" applyAlignment="1">
      <alignment horizontal="center" vertical="center" textRotation="90" wrapText="1"/>
    </xf>
    <xf numFmtId="0" fontId="22" fillId="4" borderId="46" xfId="2" applyFont="1" applyFill="1" applyBorder="1" applyAlignment="1">
      <alignment horizontal="center" vertical="center" textRotation="90" wrapText="1"/>
    </xf>
    <xf numFmtId="0" fontId="48" fillId="0" borderId="55" xfId="2" applyFont="1" applyBorder="1" applyAlignment="1">
      <alignment horizontal="center" vertical="center" textRotation="90"/>
    </xf>
    <xf numFmtId="0" fontId="48" fillId="0" borderId="56" xfId="2" applyFont="1" applyBorder="1" applyAlignment="1">
      <alignment horizontal="center" vertical="center" textRotation="90"/>
    </xf>
    <xf numFmtId="0" fontId="48" fillId="0" borderId="46" xfId="2" applyFont="1" applyBorder="1" applyAlignment="1">
      <alignment horizontal="center" vertical="center" textRotation="90"/>
    </xf>
    <xf numFmtId="0" fontId="38" fillId="7" borderId="114" xfId="2" applyFont="1" applyFill="1" applyBorder="1" applyAlignment="1">
      <alignment horizontal="center" vertical="center"/>
    </xf>
    <xf numFmtId="0" fontId="10" fillId="0" borderId="63" xfId="2" applyFont="1" applyBorder="1"/>
    <xf numFmtId="0" fontId="8" fillId="4" borderId="85" xfId="2" applyFont="1" applyFill="1" applyBorder="1" applyAlignment="1">
      <alignment horizontal="center" vertical="center"/>
    </xf>
    <xf numFmtId="0" fontId="10" fillId="0" borderId="85" xfId="2" applyFont="1" applyBorder="1"/>
    <xf numFmtId="0" fontId="22" fillId="9" borderId="88" xfId="2" applyFont="1" applyFill="1" applyBorder="1" applyAlignment="1">
      <alignment horizontal="center" vertical="center" textRotation="90" wrapText="1"/>
    </xf>
    <xf numFmtId="0" fontId="22" fillId="9" borderId="0" xfId="2" applyFont="1" applyFill="1" applyBorder="1" applyAlignment="1">
      <alignment horizontal="center" vertical="center" textRotation="90" wrapText="1"/>
    </xf>
    <xf numFmtId="0" fontId="22" fillId="9" borderId="51" xfId="2" applyFont="1" applyFill="1" applyBorder="1" applyAlignment="1">
      <alignment horizontal="center" vertical="center" textRotation="90" wrapText="1"/>
    </xf>
    <xf numFmtId="0" fontId="20" fillId="2" borderId="60" xfId="2" applyFont="1" applyFill="1" applyBorder="1" applyAlignment="1">
      <alignment horizontal="center" vertical="center"/>
    </xf>
    <xf numFmtId="0" fontId="10" fillId="0" borderId="53" xfId="2" applyFont="1" applyBorder="1"/>
    <xf numFmtId="0" fontId="10" fillId="0" borderId="113" xfId="2" applyFont="1" applyBorder="1"/>
    <xf numFmtId="0" fontId="38" fillId="0" borderId="114" xfId="2" applyFont="1" applyBorder="1" applyAlignment="1">
      <alignment horizontal="center" vertical="center" wrapText="1"/>
    </xf>
    <xf numFmtId="0" fontId="22" fillId="4" borderId="5" xfId="2" applyFont="1" applyFill="1" applyBorder="1" applyAlignment="1">
      <alignment horizontal="center" vertical="center" textRotation="90" wrapText="1"/>
    </xf>
    <xf numFmtId="0" fontId="10" fillId="0" borderId="0" xfId="2" applyFont="1" applyBorder="1"/>
    <xf numFmtId="0" fontId="22" fillId="4" borderId="6" xfId="2" applyFont="1" applyFill="1" applyBorder="1" applyAlignment="1">
      <alignment horizontal="center" vertical="center" textRotation="90" wrapText="1"/>
    </xf>
    <xf numFmtId="0" fontId="22" fillId="4" borderId="0" xfId="2" applyFont="1" applyFill="1" applyBorder="1" applyAlignment="1">
      <alignment horizontal="center" vertical="center" textRotation="90" wrapText="1"/>
    </xf>
    <xf numFmtId="0" fontId="22" fillId="4" borderId="88" xfId="2" applyFont="1" applyFill="1" applyBorder="1" applyAlignment="1">
      <alignment horizontal="center" vertical="center" textRotation="90"/>
    </xf>
    <xf numFmtId="0" fontId="22" fillId="4" borderId="0" xfId="2" applyFont="1" applyFill="1" applyBorder="1" applyAlignment="1">
      <alignment horizontal="center" vertical="center" textRotation="90"/>
    </xf>
    <xf numFmtId="0" fontId="22" fillId="4" borderId="51" xfId="2" applyFont="1" applyFill="1" applyBorder="1" applyAlignment="1">
      <alignment horizontal="center" vertical="center" textRotation="90"/>
    </xf>
    <xf numFmtId="0" fontId="35" fillId="4" borderId="88" xfId="2" applyFont="1" applyFill="1" applyBorder="1" applyAlignment="1">
      <alignment horizontal="center" vertical="center" textRotation="90"/>
    </xf>
    <xf numFmtId="0" fontId="35" fillId="4" borderId="0" xfId="2" applyFont="1" applyFill="1" applyBorder="1" applyAlignment="1">
      <alignment horizontal="center" vertical="center" textRotation="90"/>
    </xf>
    <xf numFmtId="0" fontId="35" fillId="4" borderId="51" xfId="2" applyFont="1" applyFill="1" applyBorder="1" applyAlignment="1">
      <alignment horizontal="center" vertical="center" textRotation="90"/>
    </xf>
    <xf numFmtId="0" fontId="22" fillId="4" borderId="55" xfId="2" applyFont="1" applyFill="1" applyBorder="1" applyAlignment="1">
      <alignment horizontal="center" vertical="center" textRotation="90"/>
    </xf>
    <xf numFmtId="0" fontId="22" fillId="4" borderId="56" xfId="2" applyFont="1" applyFill="1" applyBorder="1" applyAlignment="1">
      <alignment horizontal="center" vertical="center" textRotation="90"/>
    </xf>
    <xf numFmtId="0" fontId="10" fillId="0" borderId="56" xfId="2" applyFont="1" applyBorder="1"/>
    <xf numFmtId="0" fontId="10" fillId="0" borderId="46" xfId="2" applyFont="1" applyBorder="1"/>
    <xf numFmtId="0" fontId="35" fillId="8" borderId="29" xfId="2" applyFont="1" applyFill="1" applyBorder="1" applyAlignment="1">
      <alignment horizontal="center" vertical="center" textRotation="90" wrapText="1"/>
    </xf>
    <xf numFmtId="0" fontId="35" fillId="8" borderId="30" xfId="2" applyFont="1" applyFill="1" applyBorder="1" applyAlignment="1">
      <alignment horizontal="center" vertical="center" textRotation="90" wrapText="1"/>
    </xf>
    <xf numFmtId="0" fontId="35" fillId="8" borderId="31" xfId="2" applyFont="1" applyFill="1" applyBorder="1" applyAlignment="1">
      <alignment horizontal="center" vertical="center" textRotation="90" wrapText="1"/>
    </xf>
    <xf numFmtId="0" fontId="22" fillId="4" borderId="46" xfId="2" applyFont="1" applyFill="1" applyBorder="1" applyAlignment="1">
      <alignment horizontal="center" vertical="center" textRotation="90"/>
    </xf>
    <xf numFmtId="0" fontId="35" fillId="8" borderId="55" xfId="2" applyFont="1" applyFill="1" applyBorder="1" applyAlignment="1">
      <alignment horizontal="center" vertical="center" textRotation="90" wrapText="1"/>
    </xf>
    <xf numFmtId="0" fontId="35" fillId="8" borderId="56" xfId="2" applyFont="1" applyFill="1" applyBorder="1" applyAlignment="1">
      <alignment horizontal="center" vertical="center" textRotation="90" wrapText="1"/>
    </xf>
    <xf numFmtId="0" fontId="35" fillId="8" borderId="46" xfId="2" applyFont="1" applyFill="1" applyBorder="1" applyAlignment="1">
      <alignment horizontal="center" vertical="center" textRotation="90" wrapText="1"/>
    </xf>
    <xf numFmtId="0" fontId="22" fillId="4" borderId="55" xfId="0" applyFont="1" applyFill="1" applyBorder="1" applyAlignment="1">
      <alignment horizontal="center" vertical="center" textRotation="90"/>
    </xf>
    <xf numFmtId="0" fontId="22" fillId="4" borderId="56" xfId="0" applyFont="1" applyFill="1" applyBorder="1" applyAlignment="1">
      <alignment horizontal="center" vertical="center" textRotation="90"/>
    </xf>
    <xf numFmtId="0" fontId="22" fillId="4" borderId="46" xfId="0" applyFont="1" applyFill="1" applyBorder="1" applyAlignment="1">
      <alignment horizontal="center" vertical="center" textRotation="90"/>
    </xf>
    <xf numFmtId="0" fontId="38" fillId="7" borderId="29" xfId="2" applyFont="1" applyFill="1" applyBorder="1" applyAlignment="1">
      <alignment horizontal="center" vertical="center" wrapText="1"/>
    </xf>
    <xf numFmtId="0" fontId="38" fillId="7" borderId="88" xfId="2" applyFont="1" applyFill="1" applyBorder="1" applyAlignment="1">
      <alignment horizontal="center" vertical="center" wrapText="1"/>
    </xf>
    <xf numFmtId="0" fontId="38" fillId="7" borderId="104" xfId="2" applyFont="1" applyFill="1" applyBorder="1" applyAlignment="1">
      <alignment horizontal="center" vertical="center" wrapText="1"/>
    </xf>
    <xf numFmtId="0" fontId="38" fillId="7" borderId="31" xfId="2" applyFont="1" applyFill="1" applyBorder="1" applyAlignment="1">
      <alignment horizontal="center" vertical="center" wrapText="1"/>
    </xf>
    <xf numFmtId="0" fontId="38" fillId="7" borderId="51" xfId="2" applyFont="1" applyFill="1" applyBorder="1" applyAlignment="1">
      <alignment horizontal="center" vertical="center" wrapText="1"/>
    </xf>
    <xf numFmtId="0" fontId="38" fillId="7" borderId="52" xfId="2" applyFont="1" applyFill="1" applyBorder="1" applyAlignment="1">
      <alignment horizontal="center" vertical="center" wrapText="1"/>
    </xf>
    <xf numFmtId="0" fontId="29" fillId="4" borderId="29" xfId="2" applyFont="1" applyFill="1" applyBorder="1" applyAlignment="1">
      <alignment horizontal="center" vertical="center" wrapText="1"/>
    </xf>
    <xf numFmtId="0" fontId="29" fillId="4" borderId="88" xfId="2" applyFont="1" applyFill="1" applyBorder="1" applyAlignment="1">
      <alignment horizontal="center" vertical="center" wrapText="1"/>
    </xf>
    <xf numFmtId="0" fontId="29" fillId="4" borderId="104" xfId="2" applyFont="1" applyFill="1" applyBorder="1" applyAlignment="1">
      <alignment horizontal="center" vertical="center" wrapText="1"/>
    </xf>
    <xf numFmtId="0" fontId="29" fillId="4" borderId="30" xfId="2" applyFont="1" applyFill="1" applyBorder="1" applyAlignment="1">
      <alignment horizontal="center" vertical="center" wrapText="1"/>
    </xf>
    <xf numFmtId="0" fontId="29" fillId="4" borderId="0" xfId="2" applyFont="1" applyFill="1" applyBorder="1" applyAlignment="1">
      <alignment horizontal="center" vertical="center" wrapText="1"/>
    </xf>
    <xf numFmtId="0" fontId="29" fillId="4" borderId="45" xfId="2" applyFont="1" applyFill="1" applyBorder="1" applyAlignment="1">
      <alignment horizontal="center" vertical="center" wrapText="1"/>
    </xf>
    <xf numFmtId="0" fontId="29" fillId="4" borderId="31" xfId="2" applyFont="1" applyFill="1" applyBorder="1" applyAlignment="1">
      <alignment horizontal="center" vertical="center" wrapText="1"/>
    </xf>
    <xf numFmtId="0" fontId="29" fillId="4" borderId="51" xfId="2" applyFont="1" applyFill="1" applyBorder="1" applyAlignment="1">
      <alignment horizontal="center" vertical="center" wrapText="1"/>
    </xf>
    <xf numFmtId="0" fontId="29" fillId="4" borderId="52" xfId="2" applyFont="1" applyFill="1" applyBorder="1" applyAlignment="1">
      <alignment horizontal="center" vertical="center" wrapText="1"/>
    </xf>
    <xf numFmtId="0" fontId="29" fillId="9" borderId="29" xfId="2" applyFont="1" applyFill="1" applyBorder="1" applyAlignment="1">
      <alignment horizontal="center" vertical="center" wrapText="1"/>
    </xf>
    <xf numFmtId="0" fontId="29" fillId="9" borderId="88" xfId="2" applyFont="1" applyFill="1" applyBorder="1" applyAlignment="1">
      <alignment horizontal="center" vertical="center" wrapText="1"/>
    </xf>
    <xf numFmtId="0" fontId="29" fillId="9" borderId="104" xfId="2" applyFont="1" applyFill="1" applyBorder="1" applyAlignment="1">
      <alignment horizontal="center" vertical="center" wrapText="1"/>
    </xf>
    <xf numFmtId="0" fontId="29" fillId="9" borderId="30" xfId="2" applyFont="1" applyFill="1" applyBorder="1" applyAlignment="1">
      <alignment horizontal="center" vertical="center" wrapText="1"/>
    </xf>
    <xf numFmtId="0" fontId="29" fillId="9" borderId="0" xfId="2" applyFont="1" applyFill="1" applyBorder="1" applyAlignment="1">
      <alignment horizontal="center" vertical="center" wrapText="1"/>
    </xf>
    <xf numFmtId="0" fontId="29" fillId="9" borderId="45" xfId="2" applyFont="1" applyFill="1" applyBorder="1" applyAlignment="1">
      <alignment horizontal="center" vertical="center" wrapText="1"/>
    </xf>
    <xf numFmtId="0" fontId="29" fillId="9" borderId="31" xfId="2" applyFont="1" applyFill="1" applyBorder="1" applyAlignment="1">
      <alignment horizontal="center" vertical="center" wrapText="1"/>
    </xf>
    <xf numFmtId="0" fontId="29" fillId="9" borderId="51" xfId="2" applyFont="1" applyFill="1" applyBorder="1" applyAlignment="1">
      <alignment horizontal="center" vertical="center" wrapText="1"/>
    </xf>
    <xf numFmtId="0" fontId="29" fillId="9" borderId="52" xfId="2" applyFont="1" applyFill="1" applyBorder="1" applyAlignment="1">
      <alignment horizontal="center" vertical="center" wrapText="1"/>
    </xf>
    <xf numFmtId="0" fontId="51" fillId="0" borderId="60" xfId="2" applyFont="1" applyFill="1" applyBorder="1" applyAlignment="1">
      <alignment horizontal="center" vertical="center"/>
    </xf>
    <xf numFmtId="0" fontId="51" fillId="0" borderId="53" xfId="2" applyFont="1" applyFill="1" applyBorder="1" applyAlignment="1">
      <alignment horizontal="center" vertical="center"/>
    </xf>
    <xf numFmtId="0" fontId="51" fillId="0" borderId="31" xfId="2" applyFont="1" applyFill="1" applyBorder="1" applyAlignment="1">
      <alignment horizontal="center" vertical="center"/>
    </xf>
    <xf numFmtId="0" fontId="51" fillId="0" borderId="52" xfId="2" applyFont="1" applyFill="1" applyBorder="1" applyAlignment="1">
      <alignment horizontal="center" vertical="center"/>
    </xf>
    <xf numFmtId="0" fontId="54" fillId="0" borderId="0" xfId="2" applyFont="1" applyAlignment="1">
      <alignment horizontal="center" vertical="center"/>
    </xf>
    <xf numFmtId="0" fontId="15" fillId="0" borderId="0" xfId="2" applyFont="1" applyAlignment="1"/>
    <xf numFmtId="0" fontId="25" fillId="6" borderId="55" xfId="0" applyFont="1" applyFill="1" applyBorder="1" applyAlignment="1">
      <alignment horizontal="center" vertical="center" textRotation="90" wrapText="1"/>
    </xf>
    <xf numFmtId="0" fontId="25" fillId="6" borderId="56" xfId="0" applyFont="1" applyFill="1" applyBorder="1" applyAlignment="1">
      <alignment horizontal="center" vertical="center" textRotation="90" wrapText="1"/>
    </xf>
    <xf numFmtId="0" fontId="20" fillId="2" borderId="7" xfId="2" applyFont="1" applyFill="1" applyBorder="1" applyAlignment="1">
      <alignment horizontal="center" vertical="center"/>
    </xf>
    <xf numFmtId="0" fontId="20" fillId="2" borderId="5" xfId="2" applyFont="1" applyFill="1" applyBorder="1" applyAlignment="1">
      <alignment horizontal="center" vertical="center"/>
    </xf>
    <xf numFmtId="0" fontId="20" fillId="2" borderId="47" xfId="2" applyFont="1" applyFill="1" applyBorder="1" applyAlignment="1">
      <alignment horizontal="center" vertical="center"/>
    </xf>
    <xf numFmtId="0" fontId="20" fillId="2" borderId="51" xfId="2" applyFont="1" applyFill="1" applyBorder="1" applyAlignment="1">
      <alignment horizontal="center" vertical="center"/>
    </xf>
    <xf numFmtId="0" fontId="22" fillId="4" borderId="119" xfId="0" applyFont="1" applyFill="1" applyBorder="1" applyAlignment="1">
      <alignment horizontal="center" vertical="center" textRotation="90"/>
    </xf>
    <xf numFmtId="0" fontId="22" fillId="4" borderId="59" xfId="0" applyFont="1" applyFill="1" applyBorder="1" applyAlignment="1">
      <alignment horizontal="center" vertical="center" textRotation="90"/>
    </xf>
    <xf numFmtId="0" fontId="22" fillId="4" borderId="120" xfId="0" applyFont="1" applyFill="1" applyBorder="1" applyAlignment="1">
      <alignment horizontal="center" vertical="center" textRotation="90"/>
    </xf>
    <xf numFmtId="0" fontId="8" fillId="4" borderId="123" xfId="2" applyFont="1" applyFill="1" applyBorder="1" applyAlignment="1">
      <alignment horizontal="center" vertical="center"/>
    </xf>
    <xf numFmtId="0" fontId="8" fillId="4" borderId="124" xfId="2" applyFont="1" applyFill="1" applyBorder="1" applyAlignment="1">
      <alignment horizontal="center" vertical="center"/>
    </xf>
    <xf numFmtId="0" fontId="42" fillId="2" borderId="4" xfId="2" applyFont="1" applyFill="1" applyBorder="1" applyAlignment="1">
      <alignment horizontal="center" vertical="center"/>
    </xf>
    <xf numFmtId="0" fontId="42" fillId="2" borderId="0" xfId="2" applyFont="1" applyFill="1" applyBorder="1" applyAlignment="1">
      <alignment horizontal="center" vertical="center"/>
    </xf>
    <xf numFmtId="0" fontId="51" fillId="0" borderId="13" xfId="2" applyFont="1" applyFill="1" applyBorder="1" applyAlignment="1">
      <alignment horizontal="center" vertical="center"/>
    </xf>
    <xf numFmtId="0" fontId="10" fillId="0" borderId="14" xfId="2" applyFont="1" applyFill="1" applyBorder="1"/>
    <xf numFmtId="0" fontId="51" fillId="0" borderId="12" xfId="2" applyFont="1" applyFill="1" applyBorder="1" applyAlignment="1">
      <alignment horizontal="center" vertical="center"/>
    </xf>
    <xf numFmtId="0" fontId="10" fillId="0" borderId="13" xfId="2" applyFont="1" applyFill="1" applyBorder="1"/>
    <xf numFmtId="0" fontId="22" fillId="4" borderId="31" xfId="2" applyFont="1" applyFill="1" applyBorder="1" applyAlignment="1">
      <alignment horizontal="center" vertical="center" textRotation="90" wrapText="1"/>
    </xf>
    <xf numFmtId="0" fontId="59" fillId="2" borderId="60" xfId="2" applyFont="1" applyFill="1" applyBorder="1" applyAlignment="1">
      <alignment horizontal="center" vertical="center"/>
    </xf>
    <xf numFmtId="0" fontId="59" fillId="2" borderId="53" xfId="2" applyFont="1" applyFill="1" applyBorder="1" applyAlignment="1">
      <alignment horizontal="center" vertical="center"/>
    </xf>
    <xf numFmtId="0" fontId="59" fillId="2" borderId="63" xfId="2" applyFont="1" applyFill="1" applyBorder="1" applyAlignment="1">
      <alignment horizontal="center" vertical="center"/>
    </xf>
    <xf numFmtId="0" fontId="22" fillId="4" borderId="117" xfId="2" applyFont="1" applyFill="1" applyBorder="1" applyAlignment="1">
      <alignment horizontal="center" vertical="center" textRotation="90" wrapText="1"/>
    </xf>
    <xf numFmtId="0" fontId="38" fillId="7" borderId="7" xfId="2" applyFont="1" applyFill="1" applyBorder="1" applyAlignment="1">
      <alignment horizontal="center" vertical="center" wrapText="1"/>
    </xf>
    <xf numFmtId="0" fontId="38" fillId="7" borderId="5" xfId="2" applyFont="1" applyFill="1" applyBorder="1" applyAlignment="1">
      <alignment horizontal="center" vertical="center" wrapText="1"/>
    </xf>
    <xf numFmtId="0" fontId="38" fillId="7" borderId="12" xfId="2" applyFont="1" applyFill="1" applyBorder="1" applyAlignment="1">
      <alignment horizontal="center" vertical="center" wrapText="1"/>
    </xf>
    <xf numFmtId="0" fontId="38" fillId="7" borderId="13" xfId="2" applyFont="1" applyFill="1" applyBorder="1" applyAlignment="1">
      <alignment horizontal="center" vertical="center" wrapText="1"/>
    </xf>
    <xf numFmtId="0" fontId="42" fillId="2" borderId="1" xfId="2" applyFont="1" applyFill="1" applyBorder="1" applyAlignment="1">
      <alignment horizontal="center" vertical="center"/>
    </xf>
    <xf numFmtId="0" fontId="10" fillId="0" borderId="2" xfId="2" applyFont="1" applyBorder="1"/>
    <xf numFmtId="0" fontId="8" fillId="4" borderId="49" xfId="2" applyFont="1" applyFill="1" applyBorder="1" applyAlignment="1">
      <alignment horizontal="center" vertical="center"/>
    </xf>
    <xf numFmtId="0" fontId="10" fillId="0" borderId="49" xfId="2" applyFont="1" applyBorder="1"/>
    <xf numFmtId="0" fontId="10" fillId="0" borderId="5" xfId="2" applyFont="1" applyBorder="1"/>
    <xf numFmtId="0" fontId="10" fillId="0" borderId="6" xfId="2" applyFont="1" applyBorder="1"/>
    <xf numFmtId="0" fontId="10" fillId="0" borderId="4" xfId="2" applyFont="1" applyBorder="1"/>
    <xf numFmtId="0" fontId="10" fillId="0" borderId="8" xfId="2" applyFont="1" applyBorder="1"/>
    <xf numFmtId="0" fontId="10" fillId="0" borderId="12" xfId="2" applyFont="1" applyBorder="1"/>
    <xf numFmtId="0" fontId="10" fillId="0" borderId="14" xfId="2" applyFont="1" applyBorder="1"/>
    <xf numFmtId="0" fontId="51" fillId="0" borderId="127" xfId="2" applyFont="1" applyFill="1" applyBorder="1" applyAlignment="1">
      <alignment horizontal="center" vertical="center"/>
    </xf>
    <xf numFmtId="0" fontId="51" fillId="0" borderId="128" xfId="2" applyFont="1" applyFill="1" applyBorder="1" applyAlignment="1">
      <alignment horizontal="center" vertical="center"/>
    </xf>
    <xf numFmtId="0" fontId="59" fillId="2" borderId="31" xfId="2" applyFont="1" applyFill="1" applyBorder="1" applyAlignment="1">
      <alignment horizontal="center" vertical="center"/>
    </xf>
    <xf numFmtId="0" fontId="59" fillId="2" borderId="51" xfId="2" applyFont="1" applyFill="1" applyBorder="1" applyAlignment="1">
      <alignment horizontal="center" vertical="center"/>
    </xf>
    <xf numFmtId="0" fontId="59" fillId="2" borderId="52" xfId="2" applyFont="1" applyFill="1" applyBorder="1" applyAlignment="1">
      <alignment horizontal="center" vertical="center"/>
    </xf>
    <xf numFmtId="0" fontId="51" fillId="0" borderId="62" xfId="2" applyFont="1" applyFill="1" applyBorder="1" applyAlignment="1">
      <alignment horizontal="center" vertical="center"/>
    </xf>
    <xf numFmtId="0" fontId="62" fillId="4" borderId="119" xfId="0" applyFont="1" applyFill="1" applyBorder="1" applyAlignment="1">
      <alignment horizontal="center" vertical="center" textRotation="90" wrapText="1"/>
    </xf>
    <xf numFmtId="0" fontId="62" fillId="4" borderId="59" xfId="0" applyFont="1" applyFill="1" applyBorder="1" applyAlignment="1">
      <alignment horizontal="center" vertical="center" textRotation="90" wrapText="1"/>
    </xf>
    <xf numFmtId="0" fontId="62" fillId="4" borderId="120" xfId="0" applyFont="1" applyFill="1" applyBorder="1" applyAlignment="1">
      <alignment horizontal="center" vertical="center" textRotation="90" wrapText="1"/>
    </xf>
    <xf numFmtId="0" fontId="7" fillId="0" borderId="24" xfId="2" applyFont="1" applyFill="1" applyBorder="1" applyAlignment="1"/>
    <xf numFmtId="0" fontId="7" fillId="0" borderId="24" xfId="2" applyFont="1" applyFill="1" applyBorder="1" applyAlignment="1">
      <alignment horizontal="center" vertical="center"/>
    </xf>
    <xf numFmtId="0" fontId="15" fillId="0" borderId="24" xfId="2" applyFont="1" applyFill="1" applyBorder="1"/>
    <xf numFmtId="0" fontId="7" fillId="0" borderId="24" xfId="2" applyFont="1" applyFill="1" applyBorder="1"/>
    <xf numFmtId="0" fontId="7" fillId="0" borderId="24" xfId="2" applyFont="1" applyFill="1" applyBorder="1" applyAlignment="1">
      <alignment horizontal="center" vertical="center" wrapText="1"/>
    </xf>
    <xf numFmtId="0" fontId="15" fillId="0" borderId="24" xfId="2" applyFont="1" applyFill="1" applyBorder="1" applyAlignment="1"/>
    <xf numFmtId="0" fontId="22" fillId="0" borderId="24" xfId="2" applyFont="1" applyFill="1" applyBorder="1" applyAlignment="1">
      <alignment vertical="center"/>
    </xf>
    <xf numFmtId="1" fontId="23" fillId="0" borderId="24" xfId="2" applyNumberFormat="1" applyFont="1" applyFill="1" applyBorder="1" applyAlignment="1">
      <alignment horizontal="center" vertical="center"/>
    </xf>
    <xf numFmtId="0" fontId="23" fillId="0" borderId="24" xfId="2" applyFont="1" applyFill="1" applyBorder="1" applyAlignment="1">
      <alignment horizontal="left" vertical="center"/>
    </xf>
    <xf numFmtId="165" fontId="23" fillId="0" borderId="24" xfId="2" applyNumberFormat="1" applyFont="1" applyFill="1" applyBorder="1" applyAlignment="1">
      <alignment horizontal="center" vertical="center"/>
    </xf>
    <xf numFmtId="0" fontId="23" fillId="0" borderId="24" xfId="2" applyNumberFormat="1" applyFont="1" applyFill="1" applyBorder="1" applyAlignment="1">
      <alignment horizontal="center" vertical="center"/>
    </xf>
    <xf numFmtId="0" fontId="24" fillId="0" borderId="24" xfId="2" applyFont="1" applyFill="1" applyBorder="1" applyAlignment="1">
      <alignment horizontal="left" vertical="center"/>
    </xf>
    <xf numFmtId="0" fontId="22" fillId="0" borderId="24" xfId="2" applyFont="1" applyFill="1" applyBorder="1" applyAlignment="1">
      <alignment vertical="center" wrapText="1"/>
    </xf>
    <xf numFmtId="0" fontId="24" fillId="0" borderId="24" xfId="2" applyFont="1" applyFill="1" applyBorder="1" applyAlignment="1">
      <alignment horizontal="center" vertical="center"/>
    </xf>
    <xf numFmtId="166" fontId="26" fillId="0" borderId="24" xfId="2" applyNumberFormat="1" applyFont="1" applyFill="1" applyBorder="1"/>
    <xf numFmtId="0" fontId="26" fillId="0" borderId="24" xfId="2" applyFont="1" applyFill="1" applyBorder="1"/>
    <xf numFmtId="0" fontId="25" fillId="0" borderId="24" xfId="2" applyFont="1" applyFill="1" applyBorder="1" applyAlignment="1">
      <alignment vertical="center"/>
    </xf>
    <xf numFmtId="0" fontId="24" fillId="0" borderId="24" xfId="2" applyFont="1" applyFill="1" applyBorder="1" applyAlignment="1">
      <alignment vertical="center"/>
    </xf>
    <xf numFmtId="0" fontId="25" fillId="0" borderId="24" xfId="2" applyFont="1" applyFill="1" applyBorder="1" applyAlignment="1">
      <alignment vertical="center" wrapText="1"/>
    </xf>
    <xf numFmtId="0" fontId="21" fillId="0" borderId="24" xfId="2" applyFont="1" applyFill="1" applyBorder="1" applyAlignment="1">
      <alignment vertical="center"/>
    </xf>
    <xf numFmtId="0" fontId="21" fillId="0" borderId="24" xfId="2" applyFont="1" applyFill="1" applyBorder="1"/>
    <xf numFmtId="0" fontId="23" fillId="0" borderId="24" xfId="2" applyFont="1" applyFill="1" applyBorder="1" applyAlignment="1">
      <alignment vertical="center" wrapText="1"/>
    </xf>
    <xf numFmtId="0" fontId="24" fillId="0" borderId="24" xfId="2" applyFont="1" applyFill="1" applyBorder="1" applyAlignment="1">
      <alignment vertical="center" wrapText="1"/>
    </xf>
    <xf numFmtId="0" fontId="23" fillId="0" borderId="24" xfId="2" applyFont="1" applyFill="1" applyBorder="1" applyAlignment="1">
      <alignment horizontal="left" vertical="center" wrapText="1"/>
    </xf>
    <xf numFmtId="0" fontId="21" fillId="0" borderId="24" xfId="2" applyFont="1" applyFill="1" applyBorder="1" applyAlignment="1">
      <alignment vertical="center" wrapText="1"/>
    </xf>
    <xf numFmtId="0" fontId="31" fillId="0" borderId="24" xfId="2" applyFont="1" applyFill="1" applyBorder="1" applyAlignment="1">
      <alignment vertical="center" wrapText="1"/>
    </xf>
    <xf numFmtId="0" fontId="30" fillId="0" borderId="24" xfId="2" applyFont="1" applyFill="1" applyBorder="1"/>
    <xf numFmtId="1" fontId="24" fillId="0" borderId="24" xfId="2" applyNumberFormat="1" applyFont="1" applyFill="1" applyBorder="1" applyAlignment="1">
      <alignment horizontal="center" vertical="center"/>
    </xf>
    <xf numFmtId="0" fontId="24" fillId="0" borderId="21" xfId="2" applyFont="1" applyBorder="1" applyAlignment="1">
      <alignment horizontal="center" vertical="center"/>
    </xf>
    <xf numFmtId="0" fontId="24" fillId="0" borderId="103" xfId="2" applyFont="1" applyFill="1" applyBorder="1" applyAlignment="1">
      <alignment horizontal="center" vertical="center"/>
    </xf>
    <xf numFmtId="1" fontId="31" fillId="0" borderId="24" xfId="2" applyNumberFormat="1" applyFont="1" applyFill="1" applyBorder="1" applyAlignment="1">
      <alignment horizontal="left" vertical="center"/>
    </xf>
    <xf numFmtId="0" fontId="32" fillId="0" borderId="24" xfId="2" applyFont="1" applyFill="1" applyBorder="1" applyAlignment="1">
      <alignment vertical="center"/>
    </xf>
    <xf numFmtId="168" fontId="24" fillId="0" borderId="24" xfId="2" applyNumberFormat="1" applyFont="1" applyFill="1" applyBorder="1" applyAlignment="1">
      <alignment horizontal="left" vertical="center"/>
    </xf>
    <xf numFmtId="0" fontId="22" fillId="0" borderId="24" xfId="2" applyFont="1" applyFill="1" applyBorder="1" applyAlignment="1"/>
    <xf numFmtId="0" fontId="35" fillId="0" borderId="24" xfId="2" applyFont="1" applyFill="1" applyBorder="1" applyAlignment="1">
      <alignment vertical="center" wrapText="1"/>
    </xf>
    <xf numFmtId="0" fontId="24" fillId="0" borderId="24" xfId="2" applyFont="1" applyBorder="1" applyAlignment="1">
      <alignment horizontal="center" vertical="center"/>
    </xf>
    <xf numFmtId="0" fontId="24" fillId="0" borderId="101" xfId="2" applyFont="1" applyFill="1" applyBorder="1" applyAlignment="1">
      <alignment horizontal="center" vertical="center"/>
    </xf>
    <xf numFmtId="0" fontId="26" fillId="0" borderId="24" xfId="2" applyFont="1" applyFill="1" applyBorder="1" applyAlignment="1">
      <alignment vertical="center"/>
    </xf>
    <xf numFmtId="14" fontId="25" fillId="0" borderId="24" xfId="2" applyNumberFormat="1" applyFont="1" applyFill="1" applyBorder="1" applyAlignment="1">
      <alignment vertical="center" wrapText="1"/>
    </xf>
    <xf numFmtId="168" fontId="23" fillId="0" borderId="24" xfId="2" applyNumberFormat="1" applyFont="1" applyFill="1" applyBorder="1" applyAlignment="1">
      <alignment horizontal="left" vertical="center"/>
    </xf>
    <xf numFmtId="168" fontId="23" fillId="0" borderId="24" xfId="2" applyNumberFormat="1" applyFont="1" applyFill="1" applyBorder="1" applyAlignment="1">
      <alignment horizontal="left" vertical="center" wrapText="1"/>
    </xf>
    <xf numFmtId="0" fontId="33" fillId="0" borderId="24" xfId="2" applyNumberFormat="1" applyFont="1" applyFill="1" applyBorder="1" applyAlignment="1">
      <alignment horizontal="center" vertical="center" shrinkToFit="1"/>
    </xf>
    <xf numFmtId="0" fontId="23" fillId="0" borderId="24" xfId="2" applyFont="1" applyFill="1" applyBorder="1" applyAlignment="1">
      <alignment horizontal="center" vertical="center" wrapText="1"/>
    </xf>
    <xf numFmtId="0" fontId="10" fillId="0" borderId="24" xfId="2" applyFont="1" applyFill="1" applyBorder="1" applyAlignment="1"/>
    <xf numFmtId="0" fontId="37" fillId="0" borderId="24" xfId="2" applyFont="1" applyFill="1" applyBorder="1" applyAlignment="1">
      <alignment horizontal="center" vertical="center"/>
    </xf>
    <xf numFmtId="0" fontId="37" fillId="0" borderId="24" xfId="2" applyFont="1" applyFill="1" applyBorder="1" applyAlignment="1">
      <alignment horizontal="left"/>
    </xf>
    <xf numFmtId="0" fontId="37" fillId="0" borderId="24" xfId="2" applyFont="1" applyFill="1" applyBorder="1" applyAlignment="1">
      <alignment horizontal="center"/>
    </xf>
    <xf numFmtId="167" fontId="37" fillId="0" borderId="24" xfId="2" applyNumberFormat="1" applyFont="1" applyFill="1" applyBorder="1" applyAlignment="1">
      <alignment horizontal="center"/>
    </xf>
    <xf numFmtId="0" fontId="21" fillId="0" borderId="24" xfId="2" applyFont="1" applyFill="1" applyBorder="1" applyAlignment="1">
      <alignment horizontal="center" vertical="center"/>
    </xf>
    <xf numFmtId="0" fontId="21" fillId="0" borderId="24" xfId="2" applyFont="1" applyFill="1" applyBorder="1" applyAlignment="1">
      <alignment horizontal="center"/>
    </xf>
  </cellXfs>
  <cellStyles count="3">
    <cellStyle name="Currency 2" xfId="1" xr:uid="{7644C804-4881-1543-B8CE-B18B7B20BF7D}"/>
    <cellStyle name="Normal" xfId="0" builtinId="0"/>
    <cellStyle name="Normal 2" xfId="2" xr:uid="{520FA203-F3CE-7C4B-B937-A1CAD5087CEA}"/>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7" Type="http://schemas.openxmlformats.org/officeDocument/2006/relationships/image" Target="../media/image8.jpg"/><Relationship Id="rId2" Type="http://schemas.openxmlformats.org/officeDocument/2006/relationships/image" Target="../media/image3.jpg"/><Relationship Id="rId1" Type="http://schemas.openxmlformats.org/officeDocument/2006/relationships/image" Target="../media/image2.png"/><Relationship Id="rId6" Type="http://schemas.openxmlformats.org/officeDocument/2006/relationships/image" Target="../media/image7.jpg"/><Relationship Id="rId5" Type="http://schemas.openxmlformats.org/officeDocument/2006/relationships/image" Target="../media/image6.jpg"/><Relationship Id="rId4" Type="http://schemas.openxmlformats.org/officeDocument/2006/relationships/image" Target="../media/image5.jp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oneCellAnchor>
    <xdr:from>
      <xdr:col>6</xdr:col>
      <xdr:colOff>19050</xdr:colOff>
      <xdr:row>23</xdr:row>
      <xdr:rowOff>0</xdr:rowOff>
    </xdr:from>
    <xdr:ext cx="161925" cy="161925"/>
    <xdr:sp macro="" textlink="">
      <xdr:nvSpPr>
        <xdr:cNvPr id="2" name="Shape 3">
          <a:extLst>
            <a:ext uri="{FF2B5EF4-FFF2-40B4-BE49-F238E27FC236}">
              <a16:creationId xmlns:a16="http://schemas.microsoft.com/office/drawing/2014/main" id="{D45F3C0F-6A30-3B4A-8078-C0369F062018}"/>
            </a:ext>
          </a:extLst>
        </xdr:cNvPr>
        <xdr:cNvSpPr/>
      </xdr:nvSpPr>
      <xdr:spPr>
        <a:xfrm>
          <a:off x="4260850" y="4203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19050</xdr:colOff>
      <xdr:row>23</xdr:row>
      <xdr:rowOff>0</xdr:rowOff>
    </xdr:from>
    <xdr:ext cx="161925" cy="161925"/>
    <xdr:sp macro="" textlink="">
      <xdr:nvSpPr>
        <xdr:cNvPr id="3" name="Shape 3">
          <a:extLst>
            <a:ext uri="{FF2B5EF4-FFF2-40B4-BE49-F238E27FC236}">
              <a16:creationId xmlns:a16="http://schemas.microsoft.com/office/drawing/2014/main" id="{227BD83C-90FD-2A47-A25C-8A7269D99179}"/>
            </a:ext>
          </a:extLst>
        </xdr:cNvPr>
        <xdr:cNvSpPr/>
      </xdr:nvSpPr>
      <xdr:spPr>
        <a:xfrm>
          <a:off x="6356350" y="4203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19050</xdr:colOff>
      <xdr:row>26</xdr:row>
      <xdr:rowOff>9525</xdr:rowOff>
    </xdr:from>
    <xdr:ext cx="161925" cy="161925"/>
    <xdr:sp macro="" textlink="">
      <xdr:nvSpPr>
        <xdr:cNvPr id="4" name="Shape 3">
          <a:extLst>
            <a:ext uri="{FF2B5EF4-FFF2-40B4-BE49-F238E27FC236}">
              <a16:creationId xmlns:a16="http://schemas.microsoft.com/office/drawing/2014/main" id="{2BC0EE39-5878-6441-8BE6-28C42EBF22C5}"/>
            </a:ext>
          </a:extLst>
        </xdr:cNvPr>
        <xdr:cNvSpPr/>
      </xdr:nvSpPr>
      <xdr:spPr>
        <a:xfrm>
          <a:off x="2266950" y="4594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19050</xdr:colOff>
      <xdr:row>27</xdr:row>
      <xdr:rowOff>9525</xdr:rowOff>
    </xdr:from>
    <xdr:ext cx="161925" cy="161925"/>
    <xdr:sp macro="" textlink="">
      <xdr:nvSpPr>
        <xdr:cNvPr id="5" name="Shape 3">
          <a:extLst>
            <a:ext uri="{FF2B5EF4-FFF2-40B4-BE49-F238E27FC236}">
              <a16:creationId xmlns:a16="http://schemas.microsoft.com/office/drawing/2014/main" id="{CD2C9461-C07A-094D-927A-E2F18E2E22F7}"/>
            </a:ext>
          </a:extLst>
        </xdr:cNvPr>
        <xdr:cNvSpPr/>
      </xdr:nvSpPr>
      <xdr:spPr>
        <a:xfrm>
          <a:off x="2266950" y="47847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19050</xdr:colOff>
      <xdr:row>28</xdr:row>
      <xdr:rowOff>0</xdr:rowOff>
    </xdr:from>
    <xdr:ext cx="161925" cy="161925"/>
    <xdr:sp macro="" textlink="">
      <xdr:nvSpPr>
        <xdr:cNvPr id="6" name="Shape 3">
          <a:extLst>
            <a:ext uri="{FF2B5EF4-FFF2-40B4-BE49-F238E27FC236}">
              <a16:creationId xmlns:a16="http://schemas.microsoft.com/office/drawing/2014/main" id="{47A164FC-28B0-E44E-9364-C432EA0EC309}"/>
            </a:ext>
          </a:extLst>
        </xdr:cNvPr>
        <xdr:cNvSpPr/>
      </xdr:nvSpPr>
      <xdr:spPr>
        <a:xfrm>
          <a:off x="2266950" y="4965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19050</xdr:colOff>
      <xdr:row>29</xdr:row>
      <xdr:rowOff>0</xdr:rowOff>
    </xdr:from>
    <xdr:ext cx="161925" cy="161925"/>
    <xdr:sp macro="" textlink="">
      <xdr:nvSpPr>
        <xdr:cNvPr id="7" name="Shape 3">
          <a:extLst>
            <a:ext uri="{FF2B5EF4-FFF2-40B4-BE49-F238E27FC236}">
              <a16:creationId xmlns:a16="http://schemas.microsoft.com/office/drawing/2014/main" id="{11234BC9-989A-E946-B37F-F882C2F20156}"/>
            </a:ext>
          </a:extLst>
        </xdr:cNvPr>
        <xdr:cNvSpPr/>
      </xdr:nvSpPr>
      <xdr:spPr>
        <a:xfrm>
          <a:off x="2266950" y="51562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19050</xdr:colOff>
      <xdr:row>30</xdr:row>
      <xdr:rowOff>0</xdr:rowOff>
    </xdr:from>
    <xdr:ext cx="161925" cy="161925"/>
    <xdr:sp macro="" textlink="">
      <xdr:nvSpPr>
        <xdr:cNvPr id="8" name="Shape 3">
          <a:extLst>
            <a:ext uri="{FF2B5EF4-FFF2-40B4-BE49-F238E27FC236}">
              <a16:creationId xmlns:a16="http://schemas.microsoft.com/office/drawing/2014/main" id="{3F993E3D-03DA-504F-BF1E-758708148D39}"/>
            </a:ext>
          </a:extLst>
        </xdr:cNvPr>
        <xdr:cNvSpPr/>
      </xdr:nvSpPr>
      <xdr:spPr>
        <a:xfrm>
          <a:off x="2266950" y="5346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26</xdr:row>
      <xdr:rowOff>9525</xdr:rowOff>
    </xdr:from>
    <xdr:ext cx="161925" cy="161925"/>
    <xdr:sp macro="" textlink="">
      <xdr:nvSpPr>
        <xdr:cNvPr id="9" name="Shape 3">
          <a:extLst>
            <a:ext uri="{FF2B5EF4-FFF2-40B4-BE49-F238E27FC236}">
              <a16:creationId xmlns:a16="http://schemas.microsoft.com/office/drawing/2014/main" id="{AC31BEA1-97C7-AF43-97E8-D72DD6213B04}"/>
            </a:ext>
          </a:extLst>
        </xdr:cNvPr>
        <xdr:cNvSpPr/>
      </xdr:nvSpPr>
      <xdr:spPr>
        <a:xfrm>
          <a:off x="4251325" y="4594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27</xdr:row>
      <xdr:rowOff>0</xdr:rowOff>
    </xdr:from>
    <xdr:ext cx="161925" cy="161925"/>
    <xdr:sp macro="" textlink="">
      <xdr:nvSpPr>
        <xdr:cNvPr id="10" name="Shape 3">
          <a:extLst>
            <a:ext uri="{FF2B5EF4-FFF2-40B4-BE49-F238E27FC236}">
              <a16:creationId xmlns:a16="http://schemas.microsoft.com/office/drawing/2014/main" id="{E651B40C-ACBD-034F-8DD4-FD12B620971C}"/>
            </a:ext>
          </a:extLst>
        </xdr:cNvPr>
        <xdr:cNvSpPr/>
      </xdr:nvSpPr>
      <xdr:spPr>
        <a:xfrm>
          <a:off x="4251325" y="47752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28</xdr:row>
      <xdr:rowOff>0</xdr:rowOff>
    </xdr:from>
    <xdr:ext cx="161925" cy="161925"/>
    <xdr:sp macro="" textlink="">
      <xdr:nvSpPr>
        <xdr:cNvPr id="11" name="Shape 3">
          <a:extLst>
            <a:ext uri="{FF2B5EF4-FFF2-40B4-BE49-F238E27FC236}">
              <a16:creationId xmlns:a16="http://schemas.microsoft.com/office/drawing/2014/main" id="{12CBBC6F-246D-D546-B143-90E8ED78977D}"/>
            </a:ext>
          </a:extLst>
        </xdr:cNvPr>
        <xdr:cNvSpPr/>
      </xdr:nvSpPr>
      <xdr:spPr>
        <a:xfrm>
          <a:off x="4251325" y="4965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29</xdr:row>
      <xdr:rowOff>0</xdr:rowOff>
    </xdr:from>
    <xdr:ext cx="161925" cy="161925"/>
    <xdr:sp macro="" textlink="">
      <xdr:nvSpPr>
        <xdr:cNvPr id="12" name="Shape 3">
          <a:extLst>
            <a:ext uri="{FF2B5EF4-FFF2-40B4-BE49-F238E27FC236}">
              <a16:creationId xmlns:a16="http://schemas.microsoft.com/office/drawing/2014/main" id="{83F26472-4AFF-8448-92EA-36741B26CE46}"/>
            </a:ext>
          </a:extLst>
        </xdr:cNvPr>
        <xdr:cNvSpPr/>
      </xdr:nvSpPr>
      <xdr:spPr>
        <a:xfrm>
          <a:off x="4251325" y="51562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30</xdr:row>
      <xdr:rowOff>0</xdr:rowOff>
    </xdr:from>
    <xdr:ext cx="161925" cy="161925"/>
    <xdr:sp macro="" textlink="">
      <xdr:nvSpPr>
        <xdr:cNvPr id="13" name="Shape 3">
          <a:extLst>
            <a:ext uri="{FF2B5EF4-FFF2-40B4-BE49-F238E27FC236}">
              <a16:creationId xmlns:a16="http://schemas.microsoft.com/office/drawing/2014/main" id="{3837BDCE-476B-CD47-939E-C903E8632B41}"/>
            </a:ext>
          </a:extLst>
        </xdr:cNvPr>
        <xdr:cNvSpPr/>
      </xdr:nvSpPr>
      <xdr:spPr>
        <a:xfrm>
          <a:off x="4251325" y="5346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7</xdr:col>
      <xdr:colOff>342900</xdr:colOff>
      <xdr:row>33</xdr:row>
      <xdr:rowOff>9525</xdr:rowOff>
    </xdr:from>
    <xdr:ext cx="161925" cy="161925"/>
    <xdr:sp macro="" textlink="">
      <xdr:nvSpPr>
        <xdr:cNvPr id="14" name="Shape 3">
          <a:extLst>
            <a:ext uri="{FF2B5EF4-FFF2-40B4-BE49-F238E27FC236}">
              <a16:creationId xmlns:a16="http://schemas.microsoft.com/office/drawing/2014/main" id="{1F57F7F4-594A-4F49-BED4-70B2FAAADAF9}"/>
            </a:ext>
          </a:extLst>
        </xdr:cNvPr>
        <xdr:cNvSpPr/>
      </xdr:nvSpPr>
      <xdr:spPr>
        <a:xfrm>
          <a:off x="5283200" y="5737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276225</xdr:colOff>
      <xdr:row>33</xdr:row>
      <xdr:rowOff>9525</xdr:rowOff>
    </xdr:from>
    <xdr:ext cx="161925" cy="161925"/>
    <xdr:sp macro="" textlink="">
      <xdr:nvSpPr>
        <xdr:cNvPr id="15" name="Shape 3">
          <a:extLst>
            <a:ext uri="{FF2B5EF4-FFF2-40B4-BE49-F238E27FC236}">
              <a16:creationId xmlns:a16="http://schemas.microsoft.com/office/drawing/2014/main" id="{59577821-7E7C-924A-B667-0DA2F3C87053}"/>
            </a:ext>
          </a:extLst>
        </xdr:cNvPr>
        <xdr:cNvSpPr/>
      </xdr:nvSpPr>
      <xdr:spPr>
        <a:xfrm>
          <a:off x="4518025" y="5737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0</xdr:colOff>
      <xdr:row>33</xdr:row>
      <xdr:rowOff>9525</xdr:rowOff>
    </xdr:from>
    <xdr:ext cx="161925" cy="161925"/>
    <xdr:sp macro="" textlink="">
      <xdr:nvSpPr>
        <xdr:cNvPr id="16" name="Shape 3">
          <a:extLst>
            <a:ext uri="{FF2B5EF4-FFF2-40B4-BE49-F238E27FC236}">
              <a16:creationId xmlns:a16="http://schemas.microsoft.com/office/drawing/2014/main" id="{335E8CE1-B3B2-8542-AD2C-1A8A9BEA5AB1}"/>
            </a:ext>
          </a:extLst>
        </xdr:cNvPr>
        <xdr:cNvSpPr/>
      </xdr:nvSpPr>
      <xdr:spPr>
        <a:xfrm>
          <a:off x="6337300" y="5737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9525</xdr:colOff>
      <xdr:row>26</xdr:row>
      <xdr:rowOff>9525</xdr:rowOff>
    </xdr:from>
    <xdr:ext cx="161925" cy="161925"/>
    <xdr:sp macro="" textlink="">
      <xdr:nvSpPr>
        <xdr:cNvPr id="17" name="Shape 3">
          <a:extLst>
            <a:ext uri="{FF2B5EF4-FFF2-40B4-BE49-F238E27FC236}">
              <a16:creationId xmlns:a16="http://schemas.microsoft.com/office/drawing/2014/main" id="{BE34C516-C194-2A46-B6FD-B01634B4170D}"/>
            </a:ext>
          </a:extLst>
        </xdr:cNvPr>
        <xdr:cNvSpPr/>
      </xdr:nvSpPr>
      <xdr:spPr>
        <a:xfrm>
          <a:off x="6346825" y="4594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9525</xdr:colOff>
      <xdr:row>27</xdr:row>
      <xdr:rowOff>0</xdr:rowOff>
    </xdr:from>
    <xdr:ext cx="161925" cy="161925"/>
    <xdr:sp macro="" textlink="">
      <xdr:nvSpPr>
        <xdr:cNvPr id="18" name="Shape 3">
          <a:extLst>
            <a:ext uri="{FF2B5EF4-FFF2-40B4-BE49-F238E27FC236}">
              <a16:creationId xmlns:a16="http://schemas.microsoft.com/office/drawing/2014/main" id="{D3E46E5F-77CA-2F4A-A1E2-9A6C4A48BE3E}"/>
            </a:ext>
          </a:extLst>
        </xdr:cNvPr>
        <xdr:cNvSpPr/>
      </xdr:nvSpPr>
      <xdr:spPr>
        <a:xfrm>
          <a:off x="6346825" y="47752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9525</xdr:colOff>
      <xdr:row>28</xdr:row>
      <xdr:rowOff>0</xdr:rowOff>
    </xdr:from>
    <xdr:ext cx="161925" cy="161925"/>
    <xdr:sp macro="" textlink="">
      <xdr:nvSpPr>
        <xdr:cNvPr id="19" name="Shape 3">
          <a:extLst>
            <a:ext uri="{FF2B5EF4-FFF2-40B4-BE49-F238E27FC236}">
              <a16:creationId xmlns:a16="http://schemas.microsoft.com/office/drawing/2014/main" id="{043D0FB2-9CC3-E945-ACBA-FBBFEA020449}"/>
            </a:ext>
          </a:extLst>
        </xdr:cNvPr>
        <xdr:cNvSpPr/>
      </xdr:nvSpPr>
      <xdr:spPr>
        <a:xfrm>
          <a:off x="6346825" y="4965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5</xdr:col>
      <xdr:colOff>247650</xdr:colOff>
      <xdr:row>33</xdr:row>
      <xdr:rowOff>9525</xdr:rowOff>
    </xdr:from>
    <xdr:ext cx="161925" cy="161925"/>
    <xdr:sp macro="" textlink="">
      <xdr:nvSpPr>
        <xdr:cNvPr id="20" name="Shape 3">
          <a:extLst>
            <a:ext uri="{FF2B5EF4-FFF2-40B4-BE49-F238E27FC236}">
              <a16:creationId xmlns:a16="http://schemas.microsoft.com/office/drawing/2014/main" id="{A4C5329E-7C8D-0A41-87B4-9BC615EEDD42}"/>
            </a:ext>
          </a:extLst>
        </xdr:cNvPr>
        <xdr:cNvSpPr/>
      </xdr:nvSpPr>
      <xdr:spPr>
        <a:xfrm>
          <a:off x="3765550" y="5737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19050</xdr:colOff>
      <xdr:row>23</xdr:row>
      <xdr:rowOff>0</xdr:rowOff>
    </xdr:from>
    <xdr:ext cx="161925" cy="161925"/>
    <xdr:sp macro="" textlink="">
      <xdr:nvSpPr>
        <xdr:cNvPr id="21" name="Shape 3">
          <a:extLst>
            <a:ext uri="{FF2B5EF4-FFF2-40B4-BE49-F238E27FC236}">
              <a16:creationId xmlns:a16="http://schemas.microsoft.com/office/drawing/2014/main" id="{3ABC7597-C88A-7541-B44E-2E6082479A48}"/>
            </a:ext>
          </a:extLst>
        </xdr:cNvPr>
        <xdr:cNvSpPr/>
      </xdr:nvSpPr>
      <xdr:spPr>
        <a:xfrm>
          <a:off x="4260850" y="4203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19050</xdr:colOff>
      <xdr:row>23</xdr:row>
      <xdr:rowOff>0</xdr:rowOff>
    </xdr:from>
    <xdr:ext cx="161925" cy="161925"/>
    <xdr:sp macro="" textlink="">
      <xdr:nvSpPr>
        <xdr:cNvPr id="22" name="Shape 3">
          <a:extLst>
            <a:ext uri="{FF2B5EF4-FFF2-40B4-BE49-F238E27FC236}">
              <a16:creationId xmlns:a16="http://schemas.microsoft.com/office/drawing/2014/main" id="{B13E4DFE-403A-DD47-8A1E-7076CFD39121}"/>
            </a:ext>
          </a:extLst>
        </xdr:cNvPr>
        <xdr:cNvSpPr/>
      </xdr:nvSpPr>
      <xdr:spPr>
        <a:xfrm>
          <a:off x="6356350" y="4203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19050</xdr:colOff>
      <xdr:row>26</xdr:row>
      <xdr:rowOff>9525</xdr:rowOff>
    </xdr:from>
    <xdr:ext cx="161925" cy="161925"/>
    <xdr:sp macro="" textlink="">
      <xdr:nvSpPr>
        <xdr:cNvPr id="23" name="Shape 3">
          <a:extLst>
            <a:ext uri="{FF2B5EF4-FFF2-40B4-BE49-F238E27FC236}">
              <a16:creationId xmlns:a16="http://schemas.microsoft.com/office/drawing/2014/main" id="{7D195965-11A2-CF40-BB37-FD61CDEA0B35}"/>
            </a:ext>
          </a:extLst>
        </xdr:cNvPr>
        <xdr:cNvSpPr/>
      </xdr:nvSpPr>
      <xdr:spPr>
        <a:xfrm>
          <a:off x="2266950" y="4594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19050</xdr:colOff>
      <xdr:row>28</xdr:row>
      <xdr:rowOff>0</xdr:rowOff>
    </xdr:from>
    <xdr:ext cx="161925" cy="161925"/>
    <xdr:sp macro="" textlink="">
      <xdr:nvSpPr>
        <xdr:cNvPr id="24" name="Shape 3">
          <a:extLst>
            <a:ext uri="{FF2B5EF4-FFF2-40B4-BE49-F238E27FC236}">
              <a16:creationId xmlns:a16="http://schemas.microsoft.com/office/drawing/2014/main" id="{9F0B3C9D-B3E8-E244-A5D8-96BA37136C59}"/>
            </a:ext>
          </a:extLst>
        </xdr:cNvPr>
        <xdr:cNvSpPr/>
      </xdr:nvSpPr>
      <xdr:spPr>
        <a:xfrm>
          <a:off x="2266950" y="4965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19050</xdr:colOff>
      <xdr:row>29</xdr:row>
      <xdr:rowOff>0</xdr:rowOff>
    </xdr:from>
    <xdr:ext cx="161925" cy="161925"/>
    <xdr:sp macro="" textlink="">
      <xdr:nvSpPr>
        <xdr:cNvPr id="25" name="Shape 3">
          <a:extLst>
            <a:ext uri="{FF2B5EF4-FFF2-40B4-BE49-F238E27FC236}">
              <a16:creationId xmlns:a16="http://schemas.microsoft.com/office/drawing/2014/main" id="{D3427527-51E6-C946-9FD8-02076BBC8C49}"/>
            </a:ext>
          </a:extLst>
        </xdr:cNvPr>
        <xdr:cNvSpPr/>
      </xdr:nvSpPr>
      <xdr:spPr>
        <a:xfrm>
          <a:off x="2266950" y="51562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19050</xdr:colOff>
      <xdr:row>30</xdr:row>
      <xdr:rowOff>0</xdr:rowOff>
    </xdr:from>
    <xdr:ext cx="161925" cy="161925"/>
    <xdr:sp macro="" textlink="">
      <xdr:nvSpPr>
        <xdr:cNvPr id="26" name="Shape 3">
          <a:extLst>
            <a:ext uri="{FF2B5EF4-FFF2-40B4-BE49-F238E27FC236}">
              <a16:creationId xmlns:a16="http://schemas.microsoft.com/office/drawing/2014/main" id="{B13AD8AC-7D41-AA48-A22B-12FFE98F8624}"/>
            </a:ext>
          </a:extLst>
        </xdr:cNvPr>
        <xdr:cNvSpPr/>
      </xdr:nvSpPr>
      <xdr:spPr>
        <a:xfrm>
          <a:off x="2266950" y="5346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26</xdr:row>
      <xdr:rowOff>9525</xdr:rowOff>
    </xdr:from>
    <xdr:ext cx="161925" cy="161925"/>
    <xdr:sp macro="" textlink="">
      <xdr:nvSpPr>
        <xdr:cNvPr id="27" name="Shape 3">
          <a:extLst>
            <a:ext uri="{FF2B5EF4-FFF2-40B4-BE49-F238E27FC236}">
              <a16:creationId xmlns:a16="http://schemas.microsoft.com/office/drawing/2014/main" id="{B545094A-78D6-9A40-8516-C52F80DE7265}"/>
            </a:ext>
          </a:extLst>
        </xdr:cNvPr>
        <xdr:cNvSpPr/>
      </xdr:nvSpPr>
      <xdr:spPr>
        <a:xfrm>
          <a:off x="4251325" y="4594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27</xdr:row>
      <xdr:rowOff>0</xdr:rowOff>
    </xdr:from>
    <xdr:ext cx="161925" cy="161925"/>
    <xdr:sp macro="" textlink="">
      <xdr:nvSpPr>
        <xdr:cNvPr id="28" name="Shape 3">
          <a:extLst>
            <a:ext uri="{FF2B5EF4-FFF2-40B4-BE49-F238E27FC236}">
              <a16:creationId xmlns:a16="http://schemas.microsoft.com/office/drawing/2014/main" id="{AC17A732-9D1A-0041-A324-F23DBDD6E0E1}"/>
            </a:ext>
          </a:extLst>
        </xdr:cNvPr>
        <xdr:cNvSpPr/>
      </xdr:nvSpPr>
      <xdr:spPr>
        <a:xfrm>
          <a:off x="4251325" y="47752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28</xdr:row>
      <xdr:rowOff>0</xdr:rowOff>
    </xdr:from>
    <xdr:ext cx="161925" cy="161925"/>
    <xdr:sp macro="" textlink="">
      <xdr:nvSpPr>
        <xdr:cNvPr id="29" name="Shape 3">
          <a:extLst>
            <a:ext uri="{FF2B5EF4-FFF2-40B4-BE49-F238E27FC236}">
              <a16:creationId xmlns:a16="http://schemas.microsoft.com/office/drawing/2014/main" id="{DC66F332-218F-3442-AE2B-1731F0EFE630}"/>
            </a:ext>
          </a:extLst>
        </xdr:cNvPr>
        <xdr:cNvSpPr/>
      </xdr:nvSpPr>
      <xdr:spPr>
        <a:xfrm>
          <a:off x="4251325" y="4965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29</xdr:row>
      <xdr:rowOff>0</xdr:rowOff>
    </xdr:from>
    <xdr:ext cx="161925" cy="161925"/>
    <xdr:sp macro="" textlink="">
      <xdr:nvSpPr>
        <xdr:cNvPr id="30" name="Shape 3">
          <a:extLst>
            <a:ext uri="{FF2B5EF4-FFF2-40B4-BE49-F238E27FC236}">
              <a16:creationId xmlns:a16="http://schemas.microsoft.com/office/drawing/2014/main" id="{1DB36DC7-0304-E04A-AFA3-532B3C41E8B0}"/>
            </a:ext>
          </a:extLst>
        </xdr:cNvPr>
        <xdr:cNvSpPr/>
      </xdr:nvSpPr>
      <xdr:spPr>
        <a:xfrm>
          <a:off x="4251325" y="51562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6</xdr:col>
      <xdr:colOff>9525</xdr:colOff>
      <xdr:row>30</xdr:row>
      <xdr:rowOff>0</xdr:rowOff>
    </xdr:from>
    <xdr:ext cx="161925" cy="161925"/>
    <xdr:sp macro="" textlink="">
      <xdr:nvSpPr>
        <xdr:cNvPr id="31" name="Shape 3">
          <a:extLst>
            <a:ext uri="{FF2B5EF4-FFF2-40B4-BE49-F238E27FC236}">
              <a16:creationId xmlns:a16="http://schemas.microsoft.com/office/drawing/2014/main" id="{90D60B1C-695A-804B-BE57-3B5D1164C2ED}"/>
            </a:ext>
          </a:extLst>
        </xdr:cNvPr>
        <xdr:cNvSpPr/>
      </xdr:nvSpPr>
      <xdr:spPr>
        <a:xfrm>
          <a:off x="4251325" y="5346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9525</xdr:colOff>
      <xdr:row>26</xdr:row>
      <xdr:rowOff>9525</xdr:rowOff>
    </xdr:from>
    <xdr:ext cx="161925" cy="161925"/>
    <xdr:sp macro="" textlink="">
      <xdr:nvSpPr>
        <xdr:cNvPr id="32" name="Shape 3">
          <a:extLst>
            <a:ext uri="{FF2B5EF4-FFF2-40B4-BE49-F238E27FC236}">
              <a16:creationId xmlns:a16="http://schemas.microsoft.com/office/drawing/2014/main" id="{8618A07D-BA61-024A-96BA-F6F79A46F2C7}"/>
            </a:ext>
          </a:extLst>
        </xdr:cNvPr>
        <xdr:cNvSpPr/>
      </xdr:nvSpPr>
      <xdr:spPr>
        <a:xfrm>
          <a:off x="6346825" y="4594225"/>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9525</xdr:colOff>
      <xdr:row>27</xdr:row>
      <xdr:rowOff>0</xdr:rowOff>
    </xdr:from>
    <xdr:ext cx="161925" cy="161925"/>
    <xdr:sp macro="" textlink="">
      <xdr:nvSpPr>
        <xdr:cNvPr id="33" name="Shape 3">
          <a:extLst>
            <a:ext uri="{FF2B5EF4-FFF2-40B4-BE49-F238E27FC236}">
              <a16:creationId xmlns:a16="http://schemas.microsoft.com/office/drawing/2014/main" id="{DC10BC61-6A2F-2744-B5A6-AD4B985033C2}"/>
            </a:ext>
          </a:extLst>
        </xdr:cNvPr>
        <xdr:cNvSpPr/>
      </xdr:nvSpPr>
      <xdr:spPr>
        <a:xfrm>
          <a:off x="6346825" y="47752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9525</xdr:colOff>
      <xdr:row>28</xdr:row>
      <xdr:rowOff>0</xdr:rowOff>
    </xdr:from>
    <xdr:ext cx="161925" cy="161925"/>
    <xdr:sp macro="" textlink="">
      <xdr:nvSpPr>
        <xdr:cNvPr id="34" name="Shape 3">
          <a:extLst>
            <a:ext uri="{FF2B5EF4-FFF2-40B4-BE49-F238E27FC236}">
              <a16:creationId xmlns:a16="http://schemas.microsoft.com/office/drawing/2014/main" id="{A0726C69-F4F7-524C-AC63-8C531DF08395}"/>
            </a:ext>
          </a:extLst>
        </xdr:cNvPr>
        <xdr:cNvSpPr/>
      </xdr:nvSpPr>
      <xdr:spPr>
        <a:xfrm>
          <a:off x="6346825" y="4965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9525</xdr:colOff>
      <xdr:row>29</xdr:row>
      <xdr:rowOff>0</xdr:rowOff>
    </xdr:from>
    <xdr:ext cx="161925" cy="161925"/>
    <xdr:sp macro="" textlink="">
      <xdr:nvSpPr>
        <xdr:cNvPr id="35" name="Shape 3">
          <a:extLst>
            <a:ext uri="{FF2B5EF4-FFF2-40B4-BE49-F238E27FC236}">
              <a16:creationId xmlns:a16="http://schemas.microsoft.com/office/drawing/2014/main" id="{43E0B91E-A30C-F14D-BFC7-A234739C4654}"/>
            </a:ext>
          </a:extLst>
        </xdr:cNvPr>
        <xdr:cNvSpPr/>
      </xdr:nvSpPr>
      <xdr:spPr>
        <a:xfrm>
          <a:off x="6346825" y="51562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9</xdr:col>
      <xdr:colOff>9525</xdr:colOff>
      <xdr:row>30</xdr:row>
      <xdr:rowOff>0</xdr:rowOff>
    </xdr:from>
    <xdr:ext cx="161925" cy="161925"/>
    <xdr:sp macro="" textlink="">
      <xdr:nvSpPr>
        <xdr:cNvPr id="36" name="Shape 3">
          <a:extLst>
            <a:ext uri="{FF2B5EF4-FFF2-40B4-BE49-F238E27FC236}">
              <a16:creationId xmlns:a16="http://schemas.microsoft.com/office/drawing/2014/main" id="{04AFA6CA-AC10-094D-905B-9CC1E43B297A}"/>
            </a:ext>
          </a:extLst>
        </xdr:cNvPr>
        <xdr:cNvSpPr/>
      </xdr:nvSpPr>
      <xdr:spPr>
        <a:xfrm>
          <a:off x="6346825" y="5346700"/>
          <a:ext cx="161925" cy="161925"/>
        </a:xfrm>
        <a:prstGeom prst="ellipse">
          <a:avLst/>
        </a:prstGeom>
        <a:solidFill>
          <a:srgbClr val="FFFFFF"/>
        </a:solidFill>
        <a:ln w="12700"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57150</xdr:colOff>
      <xdr:row>2</xdr:row>
      <xdr:rowOff>47625</xdr:rowOff>
    </xdr:from>
    <xdr:ext cx="1152525" cy="1114425"/>
    <xdr:pic>
      <xdr:nvPicPr>
        <xdr:cNvPr id="37" name="image1.jpg">
          <a:extLst>
            <a:ext uri="{FF2B5EF4-FFF2-40B4-BE49-F238E27FC236}">
              <a16:creationId xmlns:a16="http://schemas.microsoft.com/office/drawing/2014/main" id="{CEBC7B79-AFF8-8143-8A69-530E2AB2AA27}"/>
            </a:ext>
          </a:extLst>
        </xdr:cNvPr>
        <xdr:cNvPicPr preferRelativeResize="0"/>
      </xdr:nvPicPr>
      <xdr:blipFill>
        <a:blip xmlns:r="http://schemas.openxmlformats.org/officeDocument/2006/relationships" r:embed="rId1" cstate="print"/>
        <a:stretch>
          <a:fillRect/>
        </a:stretch>
      </xdr:blipFill>
      <xdr:spPr>
        <a:xfrm>
          <a:off x="57150" y="631825"/>
          <a:ext cx="1152525" cy="1114425"/>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119986</xdr:colOff>
      <xdr:row>0</xdr:row>
      <xdr:rowOff>0</xdr:rowOff>
    </xdr:from>
    <xdr:ext cx="571500" cy="628650"/>
    <xdr:pic>
      <xdr:nvPicPr>
        <xdr:cNvPr id="2" name="image2.png">
          <a:extLst>
            <a:ext uri="{FF2B5EF4-FFF2-40B4-BE49-F238E27FC236}">
              <a16:creationId xmlns:a16="http://schemas.microsoft.com/office/drawing/2014/main" id="{DFA56BCE-9A2B-2E44-8AE9-1C8DECCBDC1E}"/>
            </a:ext>
          </a:extLst>
        </xdr:cNvPr>
        <xdr:cNvPicPr preferRelativeResize="0"/>
      </xdr:nvPicPr>
      <xdr:blipFill>
        <a:blip xmlns:r="http://schemas.openxmlformats.org/officeDocument/2006/relationships" r:embed="rId1" cstate="print"/>
        <a:stretch>
          <a:fillRect/>
        </a:stretch>
      </xdr:blipFill>
      <xdr:spPr>
        <a:xfrm>
          <a:off x="119986" y="0"/>
          <a:ext cx="571500" cy="628650"/>
        </a:xfrm>
        <a:prstGeom prst="rect">
          <a:avLst/>
        </a:prstGeom>
        <a:noFill/>
      </xdr:spPr>
    </xdr:pic>
    <xdr:clientData fLocksWithSheet="0"/>
  </xdr:oneCellAnchor>
  <xdr:oneCellAnchor>
    <xdr:from>
      <xdr:col>0</xdr:col>
      <xdr:colOff>83003</xdr:colOff>
      <xdr:row>230</xdr:row>
      <xdr:rowOff>94796</xdr:rowOff>
    </xdr:from>
    <xdr:ext cx="600075" cy="361950"/>
    <xdr:pic>
      <xdr:nvPicPr>
        <xdr:cNvPr id="3" name="image4.jpg">
          <a:extLst>
            <a:ext uri="{FF2B5EF4-FFF2-40B4-BE49-F238E27FC236}">
              <a16:creationId xmlns:a16="http://schemas.microsoft.com/office/drawing/2014/main" id="{9687CFA5-7E7A-F544-BC0D-7A2F0CAE3B3B}"/>
            </a:ext>
          </a:extLst>
        </xdr:cNvPr>
        <xdr:cNvPicPr preferRelativeResize="0"/>
      </xdr:nvPicPr>
      <xdr:blipFill>
        <a:blip xmlns:r="http://schemas.openxmlformats.org/officeDocument/2006/relationships" r:embed="rId2" cstate="print"/>
        <a:stretch>
          <a:fillRect/>
        </a:stretch>
      </xdr:blipFill>
      <xdr:spPr>
        <a:xfrm>
          <a:off x="83003" y="35908796"/>
          <a:ext cx="600075" cy="361950"/>
        </a:xfrm>
        <a:prstGeom prst="rect">
          <a:avLst/>
        </a:prstGeom>
        <a:noFill/>
      </xdr:spPr>
    </xdr:pic>
    <xdr:clientData fLocksWithSheet="0"/>
  </xdr:oneCellAnchor>
  <xdr:oneCellAnchor>
    <xdr:from>
      <xdr:col>1</xdr:col>
      <xdr:colOff>146957</xdr:colOff>
      <xdr:row>465</xdr:row>
      <xdr:rowOff>38100</xdr:rowOff>
    </xdr:from>
    <xdr:ext cx="266700" cy="447675"/>
    <xdr:pic>
      <xdr:nvPicPr>
        <xdr:cNvPr id="4" name="image5.jpg">
          <a:extLst>
            <a:ext uri="{FF2B5EF4-FFF2-40B4-BE49-F238E27FC236}">
              <a16:creationId xmlns:a16="http://schemas.microsoft.com/office/drawing/2014/main" id="{1E8AAC3D-E748-294D-B196-ED7942F55E2C}"/>
            </a:ext>
          </a:extLst>
        </xdr:cNvPr>
        <xdr:cNvPicPr preferRelativeResize="0"/>
      </xdr:nvPicPr>
      <xdr:blipFill>
        <a:blip xmlns:r="http://schemas.openxmlformats.org/officeDocument/2006/relationships" r:embed="rId3" cstate="print"/>
        <a:stretch>
          <a:fillRect/>
        </a:stretch>
      </xdr:blipFill>
      <xdr:spPr>
        <a:xfrm>
          <a:off x="286657" y="73850500"/>
          <a:ext cx="266700" cy="447675"/>
        </a:xfrm>
        <a:prstGeom prst="rect">
          <a:avLst/>
        </a:prstGeom>
        <a:noFill/>
      </xdr:spPr>
    </xdr:pic>
    <xdr:clientData fLocksWithSheet="0"/>
  </xdr:oneCellAnchor>
  <xdr:oneCellAnchor>
    <xdr:from>
      <xdr:col>1</xdr:col>
      <xdr:colOff>36146</xdr:colOff>
      <xdr:row>424</xdr:row>
      <xdr:rowOff>57395</xdr:rowOff>
    </xdr:from>
    <xdr:ext cx="485775" cy="447675"/>
    <xdr:pic>
      <xdr:nvPicPr>
        <xdr:cNvPr id="5" name="image6.jpg">
          <a:extLst>
            <a:ext uri="{FF2B5EF4-FFF2-40B4-BE49-F238E27FC236}">
              <a16:creationId xmlns:a16="http://schemas.microsoft.com/office/drawing/2014/main" id="{4E171DC6-7BC2-314C-A780-A01E99EC4009}"/>
            </a:ext>
          </a:extLst>
        </xdr:cNvPr>
        <xdr:cNvPicPr preferRelativeResize="0"/>
      </xdr:nvPicPr>
      <xdr:blipFill>
        <a:blip xmlns:r="http://schemas.openxmlformats.org/officeDocument/2006/relationships" r:embed="rId4" cstate="print"/>
        <a:stretch>
          <a:fillRect/>
        </a:stretch>
      </xdr:blipFill>
      <xdr:spPr>
        <a:xfrm>
          <a:off x="175846" y="67024495"/>
          <a:ext cx="485775" cy="447675"/>
        </a:xfrm>
        <a:prstGeom prst="rect">
          <a:avLst/>
        </a:prstGeom>
        <a:noFill/>
      </xdr:spPr>
    </xdr:pic>
    <xdr:clientData fLocksWithSheet="0"/>
  </xdr:oneCellAnchor>
  <xdr:oneCellAnchor>
    <xdr:from>
      <xdr:col>0</xdr:col>
      <xdr:colOff>82306</xdr:colOff>
      <xdr:row>390</xdr:row>
      <xdr:rowOff>105019</xdr:rowOff>
    </xdr:from>
    <xdr:ext cx="600075" cy="361950"/>
    <xdr:pic>
      <xdr:nvPicPr>
        <xdr:cNvPr id="6" name="image4.jpg">
          <a:extLst>
            <a:ext uri="{FF2B5EF4-FFF2-40B4-BE49-F238E27FC236}">
              <a16:creationId xmlns:a16="http://schemas.microsoft.com/office/drawing/2014/main" id="{6340635F-395D-264B-BA99-0012EC26CAA8}"/>
            </a:ext>
          </a:extLst>
        </xdr:cNvPr>
        <xdr:cNvPicPr preferRelativeResize="0"/>
      </xdr:nvPicPr>
      <xdr:blipFill>
        <a:blip xmlns:r="http://schemas.openxmlformats.org/officeDocument/2006/relationships" r:embed="rId2" cstate="print"/>
        <a:stretch>
          <a:fillRect/>
        </a:stretch>
      </xdr:blipFill>
      <xdr:spPr>
        <a:xfrm>
          <a:off x="82306" y="61496819"/>
          <a:ext cx="600075" cy="361950"/>
        </a:xfrm>
        <a:prstGeom prst="rect">
          <a:avLst/>
        </a:prstGeom>
        <a:noFill/>
      </xdr:spPr>
    </xdr:pic>
    <xdr:clientData fLocksWithSheet="0"/>
  </xdr:oneCellAnchor>
  <xdr:oneCellAnchor>
    <xdr:from>
      <xdr:col>0</xdr:col>
      <xdr:colOff>83457</xdr:colOff>
      <xdr:row>320</xdr:row>
      <xdr:rowOff>113846</xdr:rowOff>
    </xdr:from>
    <xdr:ext cx="600075" cy="361950"/>
    <xdr:pic>
      <xdr:nvPicPr>
        <xdr:cNvPr id="7" name="image4.jpg">
          <a:extLst>
            <a:ext uri="{FF2B5EF4-FFF2-40B4-BE49-F238E27FC236}">
              <a16:creationId xmlns:a16="http://schemas.microsoft.com/office/drawing/2014/main" id="{A7968D8E-CA39-304A-93A4-0BFF3C89426C}"/>
            </a:ext>
          </a:extLst>
        </xdr:cNvPr>
        <xdr:cNvPicPr preferRelativeResize="0"/>
      </xdr:nvPicPr>
      <xdr:blipFill>
        <a:blip xmlns:r="http://schemas.openxmlformats.org/officeDocument/2006/relationships" r:embed="rId2" cstate="print"/>
        <a:stretch>
          <a:fillRect/>
        </a:stretch>
      </xdr:blipFill>
      <xdr:spPr>
        <a:xfrm>
          <a:off x="83457" y="50113746"/>
          <a:ext cx="600075" cy="361950"/>
        </a:xfrm>
        <a:prstGeom prst="rect">
          <a:avLst/>
        </a:prstGeom>
        <a:noFill/>
      </xdr:spPr>
    </xdr:pic>
    <xdr:clientData fLocksWithSheet="0"/>
  </xdr:oneCellAnchor>
  <xdr:oneCellAnchor>
    <xdr:from>
      <xdr:col>0</xdr:col>
      <xdr:colOff>122463</xdr:colOff>
      <xdr:row>79</xdr:row>
      <xdr:rowOff>40822</xdr:rowOff>
    </xdr:from>
    <xdr:ext cx="577850" cy="596900"/>
    <xdr:pic>
      <xdr:nvPicPr>
        <xdr:cNvPr id="8" name="image2.png">
          <a:extLst>
            <a:ext uri="{FF2B5EF4-FFF2-40B4-BE49-F238E27FC236}">
              <a16:creationId xmlns:a16="http://schemas.microsoft.com/office/drawing/2014/main" id="{9A024A26-9717-454D-85F2-CAFE57897599}"/>
            </a:ext>
          </a:extLst>
        </xdr:cNvPr>
        <xdr:cNvPicPr preferRelativeResize="0"/>
      </xdr:nvPicPr>
      <xdr:blipFill>
        <a:blip xmlns:r="http://schemas.openxmlformats.org/officeDocument/2006/relationships" r:embed="rId1" cstate="print"/>
        <a:stretch>
          <a:fillRect/>
        </a:stretch>
      </xdr:blipFill>
      <xdr:spPr>
        <a:xfrm>
          <a:off x="122463" y="12334422"/>
          <a:ext cx="577850" cy="596900"/>
        </a:xfrm>
        <a:prstGeom prst="rect">
          <a:avLst/>
        </a:prstGeom>
        <a:noFill/>
      </xdr:spPr>
    </xdr:pic>
    <xdr:clientData fLocksWithSheet="0"/>
  </xdr:oneCellAnchor>
  <xdr:oneCellAnchor>
    <xdr:from>
      <xdr:col>0</xdr:col>
      <xdr:colOff>102053</xdr:colOff>
      <xdr:row>155</xdr:row>
      <xdr:rowOff>10886</xdr:rowOff>
    </xdr:from>
    <xdr:ext cx="571500" cy="628650"/>
    <xdr:pic>
      <xdr:nvPicPr>
        <xdr:cNvPr id="9" name="image2.png">
          <a:extLst>
            <a:ext uri="{FF2B5EF4-FFF2-40B4-BE49-F238E27FC236}">
              <a16:creationId xmlns:a16="http://schemas.microsoft.com/office/drawing/2014/main" id="{C110D446-ED85-C74A-AB88-73CD8315E4AD}"/>
            </a:ext>
          </a:extLst>
        </xdr:cNvPr>
        <xdr:cNvPicPr preferRelativeResize="0"/>
      </xdr:nvPicPr>
      <xdr:blipFill>
        <a:blip xmlns:r="http://schemas.openxmlformats.org/officeDocument/2006/relationships" r:embed="rId1" cstate="print"/>
        <a:stretch>
          <a:fillRect/>
        </a:stretch>
      </xdr:blipFill>
      <xdr:spPr>
        <a:xfrm>
          <a:off x="102053" y="24166286"/>
          <a:ext cx="571500" cy="628650"/>
        </a:xfrm>
        <a:prstGeom prst="rect">
          <a:avLst/>
        </a:prstGeom>
        <a:noFill/>
      </xdr:spPr>
    </xdr:pic>
    <xdr:clientData fLocksWithSheet="0"/>
  </xdr:oneCellAnchor>
  <xdr:oneCellAnchor>
    <xdr:from>
      <xdr:col>5</xdr:col>
      <xdr:colOff>450973</xdr:colOff>
      <xdr:row>578</xdr:row>
      <xdr:rowOff>226430</xdr:rowOff>
    </xdr:from>
    <xdr:ext cx="1614715" cy="1605643"/>
    <xdr:pic>
      <xdr:nvPicPr>
        <xdr:cNvPr id="10" name="image7.jpg">
          <a:extLst>
            <a:ext uri="{FF2B5EF4-FFF2-40B4-BE49-F238E27FC236}">
              <a16:creationId xmlns:a16="http://schemas.microsoft.com/office/drawing/2014/main" id="{8621446C-F3B2-B541-A576-8EA026F3F001}"/>
            </a:ext>
          </a:extLst>
        </xdr:cNvPr>
        <xdr:cNvPicPr preferRelativeResize="0"/>
      </xdr:nvPicPr>
      <xdr:blipFill rotWithShape="1">
        <a:blip xmlns:r="http://schemas.openxmlformats.org/officeDocument/2006/relationships" r:embed="rId5" cstate="print"/>
        <a:srcRect l="12048" t="15917" r="7668" b="4496"/>
        <a:stretch/>
      </xdr:blipFill>
      <xdr:spPr>
        <a:xfrm>
          <a:off x="4649029" y="95942097"/>
          <a:ext cx="1614715" cy="1605643"/>
        </a:xfrm>
        <a:prstGeom prst="rect">
          <a:avLst/>
        </a:prstGeom>
        <a:noFill/>
        <a:ln>
          <a:solidFill>
            <a:schemeClr val="tx1"/>
          </a:solidFill>
        </a:ln>
      </xdr:spPr>
    </xdr:pic>
    <xdr:clientData fLocksWithSheet="0"/>
  </xdr:oneCellAnchor>
  <xdr:oneCellAnchor>
    <xdr:from>
      <xdr:col>1</xdr:col>
      <xdr:colOff>235881</xdr:colOff>
      <xdr:row>573</xdr:row>
      <xdr:rowOff>292199</xdr:rowOff>
    </xdr:from>
    <xdr:ext cx="1404536" cy="2798134"/>
    <xdr:pic>
      <xdr:nvPicPr>
        <xdr:cNvPr id="11" name="image10.jpg">
          <a:extLst>
            <a:ext uri="{FF2B5EF4-FFF2-40B4-BE49-F238E27FC236}">
              <a16:creationId xmlns:a16="http://schemas.microsoft.com/office/drawing/2014/main" id="{2D3DD56C-D738-3943-B7B2-8C6BE5E8780C}"/>
            </a:ext>
          </a:extLst>
        </xdr:cNvPr>
        <xdr:cNvPicPr preferRelativeResize="0"/>
      </xdr:nvPicPr>
      <xdr:blipFill>
        <a:blip xmlns:r="http://schemas.openxmlformats.org/officeDocument/2006/relationships" r:embed="rId6" cstate="print"/>
        <a:stretch>
          <a:fillRect/>
        </a:stretch>
      </xdr:blipFill>
      <xdr:spPr>
        <a:xfrm>
          <a:off x="373464" y="91245366"/>
          <a:ext cx="1404536" cy="2798134"/>
        </a:xfrm>
        <a:prstGeom prst="rect">
          <a:avLst/>
        </a:prstGeom>
        <a:noFill/>
        <a:ln>
          <a:solidFill>
            <a:schemeClr val="tx1"/>
          </a:solidFill>
        </a:ln>
      </xdr:spPr>
    </xdr:pic>
    <xdr:clientData fLocksWithSheet="0"/>
  </xdr:oneCellAnchor>
  <xdr:twoCellAnchor>
    <xdr:from>
      <xdr:col>3</xdr:col>
      <xdr:colOff>1315229</xdr:colOff>
      <xdr:row>594</xdr:row>
      <xdr:rowOff>84790</xdr:rowOff>
    </xdr:from>
    <xdr:to>
      <xdr:col>9</xdr:col>
      <xdr:colOff>363171</xdr:colOff>
      <xdr:row>598</xdr:row>
      <xdr:rowOff>43992</xdr:rowOff>
    </xdr:to>
    <xdr:sp macro="" textlink="">
      <xdr:nvSpPr>
        <xdr:cNvPr id="13" name="TextBox 12">
          <a:extLst>
            <a:ext uri="{FF2B5EF4-FFF2-40B4-BE49-F238E27FC236}">
              <a16:creationId xmlns:a16="http://schemas.microsoft.com/office/drawing/2014/main" id="{F863CDE7-A532-5C44-9626-2EA2E87412FD}"/>
            </a:ext>
          </a:extLst>
        </xdr:cNvPr>
        <xdr:cNvSpPr txBox="1"/>
      </xdr:nvSpPr>
      <xdr:spPr>
        <a:xfrm>
          <a:off x="2751917" y="97406478"/>
          <a:ext cx="4207317" cy="7212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800">
              <a:latin typeface="Magnolia Script" panose="02000503070000020003" pitchFamily="2" charset="77"/>
              <a:ea typeface="FS Lola" panose="02000806050000020004" pitchFamily="2" charset="-128"/>
            </a:rPr>
            <a:t>Suggested Orders </a:t>
          </a:r>
          <a:r>
            <a:rPr lang="en-US" sz="2800" baseline="0">
              <a:latin typeface="Magnolia Script" panose="02000503070000020003" pitchFamily="2" charset="77"/>
              <a:ea typeface="FS Lola" panose="02000806050000020004" pitchFamily="2" charset="-128"/>
            </a:rPr>
            <a:t>Here</a:t>
          </a:r>
          <a:endParaRPr lang="en-US" sz="1800">
            <a:latin typeface="Magnolia Script" panose="02000503070000020003" pitchFamily="2" charset="77"/>
            <a:ea typeface="FS Lola" panose="02000806050000020004" pitchFamily="2" charset="-128"/>
          </a:endParaRPr>
        </a:p>
      </xdr:txBody>
    </xdr:sp>
    <xdr:clientData/>
  </xdr:twoCellAnchor>
  <xdr:twoCellAnchor>
    <xdr:from>
      <xdr:col>8</xdr:col>
      <xdr:colOff>424338</xdr:colOff>
      <xdr:row>593</xdr:row>
      <xdr:rowOff>56820</xdr:rowOff>
    </xdr:from>
    <xdr:to>
      <xdr:col>12</xdr:col>
      <xdr:colOff>749085</xdr:colOff>
      <xdr:row>599</xdr:row>
      <xdr:rowOff>95752</xdr:rowOff>
    </xdr:to>
    <xdr:sp macro="" textlink="">
      <xdr:nvSpPr>
        <xdr:cNvPr id="14" name="TextBox 13">
          <a:extLst>
            <a:ext uri="{FF2B5EF4-FFF2-40B4-BE49-F238E27FC236}">
              <a16:creationId xmlns:a16="http://schemas.microsoft.com/office/drawing/2014/main" id="{5B471477-D521-404F-9D32-509018783FCC}"/>
            </a:ext>
          </a:extLst>
        </xdr:cNvPr>
        <xdr:cNvSpPr txBox="1"/>
      </xdr:nvSpPr>
      <xdr:spPr>
        <a:xfrm>
          <a:off x="6464776" y="97188008"/>
          <a:ext cx="2618684" cy="11819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6000"/>
            <a:t>→</a:t>
          </a:r>
        </a:p>
      </xdr:txBody>
    </xdr:sp>
    <xdr:clientData/>
  </xdr:twoCellAnchor>
  <xdr:twoCellAnchor>
    <xdr:from>
      <xdr:col>0</xdr:col>
      <xdr:colOff>0</xdr:colOff>
      <xdr:row>581</xdr:row>
      <xdr:rowOff>3420</xdr:rowOff>
    </xdr:from>
    <xdr:to>
      <xdr:col>3</xdr:col>
      <xdr:colOff>874889</xdr:colOff>
      <xdr:row>589</xdr:row>
      <xdr:rowOff>63500</xdr:rowOff>
    </xdr:to>
    <xdr:sp macro="" textlink="">
      <xdr:nvSpPr>
        <xdr:cNvPr id="15" name="TextBox 14">
          <a:extLst>
            <a:ext uri="{FF2B5EF4-FFF2-40B4-BE49-F238E27FC236}">
              <a16:creationId xmlns:a16="http://schemas.microsoft.com/office/drawing/2014/main" id="{2E8859FB-7066-7442-B84B-6C641CDFD738}"/>
            </a:ext>
          </a:extLst>
        </xdr:cNvPr>
        <xdr:cNvSpPr txBox="1"/>
      </xdr:nvSpPr>
      <xdr:spPr>
        <a:xfrm>
          <a:off x="0" y="97433587"/>
          <a:ext cx="2307167" cy="13018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900" b="1">
            <a:latin typeface="FS Lola" panose="02000806050000020004" pitchFamily="2" charset="-128"/>
            <a:ea typeface="FS Lola" panose="02000806050000020004" pitchFamily="2" charset="-128"/>
          </a:endParaRPr>
        </a:p>
        <a:p>
          <a:pPr algn="ctr"/>
          <a:r>
            <a:rPr lang="en-US" sz="900" b="1">
              <a:latin typeface="FS Lola" panose="02000806050000020004" pitchFamily="2" charset="-128"/>
              <a:ea typeface="FS Lola" panose="02000806050000020004" pitchFamily="2" charset="-128"/>
            </a:rPr>
            <a:t>Option 1: Pre-Assorted Best Sellers </a:t>
          </a:r>
          <a:br>
            <a:rPr lang="en-US" sz="900" b="1">
              <a:latin typeface="FS Lola" panose="02000806050000020004" pitchFamily="2" charset="-128"/>
              <a:ea typeface="FS Lola" panose="02000806050000020004" pitchFamily="2" charset="-128"/>
            </a:rPr>
          </a:br>
          <a:r>
            <a:rPr lang="en-US" sz="900" b="0">
              <a:latin typeface="FS Lola" panose="02000806050000020004" pitchFamily="2" charset="-128"/>
              <a:ea typeface="FS Lola" panose="02000806050000020004" pitchFamily="2" charset="-128"/>
            </a:rPr>
            <a:t>Item # DJ05995-F Full Petit Gift Wood Spinner.</a:t>
          </a:r>
          <a:r>
            <a:rPr lang="en-US" sz="900" b="0" baseline="0">
              <a:latin typeface="FS Lola" panose="02000806050000020004" pitchFamily="2" charset="-128"/>
              <a:ea typeface="FS Lola" panose="02000806050000020004" pitchFamily="2" charset="-128"/>
            </a:rPr>
            <a:t> </a:t>
          </a:r>
          <a:r>
            <a:rPr lang="en-US" sz="900" b="0">
              <a:latin typeface="FS Lola" panose="02000806050000020004" pitchFamily="2" charset="-128"/>
              <a:ea typeface="FS Lola" panose="02000806050000020004" pitchFamily="2" charset="-128"/>
            </a:rPr>
            <a:t>Includes suggested order on following</a:t>
          </a:r>
          <a:r>
            <a:rPr lang="en-US" sz="900" b="0" baseline="0">
              <a:latin typeface="FS Lola" panose="02000806050000020004" pitchFamily="2" charset="-128"/>
              <a:ea typeface="FS Lola" panose="02000806050000020004" pitchFamily="2" charset="-128"/>
            </a:rPr>
            <a:t> page.</a:t>
          </a:r>
          <a:br>
            <a:rPr lang="en-US" sz="900" b="0">
              <a:latin typeface="FS Lola" panose="02000806050000020004" pitchFamily="2" charset="-128"/>
              <a:ea typeface="FS Lola" panose="02000806050000020004" pitchFamily="2" charset="-128"/>
            </a:rPr>
          </a:br>
          <a:br>
            <a:rPr lang="en-US" sz="900" b="0">
              <a:latin typeface="FS Lola" panose="02000806050000020004" pitchFamily="2" charset="-128"/>
              <a:ea typeface="FS Lola" panose="02000806050000020004" pitchFamily="2" charset="-128"/>
            </a:rPr>
          </a:br>
          <a:r>
            <a:rPr lang="en-US" sz="900" b="1">
              <a:latin typeface="FS Lola" panose="02000806050000020004" pitchFamily="2" charset="-128"/>
              <a:ea typeface="FS Lola" panose="02000806050000020004" pitchFamily="2" charset="-128"/>
            </a:rPr>
            <a:t>Option 2: Customize Your Assortment</a:t>
          </a:r>
          <a:br>
            <a:rPr lang="en-US" sz="900" b="1">
              <a:latin typeface="FS Lola" panose="02000806050000020004" pitchFamily="2" charset="-128"/>
              <a:ea typeface="FS Lola" panose="02000806050000020004" pitchFamily="2" charset="-128"/>
            </a:rPr>
          </a:br>
          <a:r>
            <a:rPr lang="en-US" sz="900" b="0">
              <a:latin typeface="FS Lola" panose="02000806050000020004" pitchFamily="2" charset="-128"/>
              <a:ea typeface="FS Lola" panose="02000806050000020004" pitchFamily="2" charset="-128"/>
            </a:rPr>
            <a:t>Item # DJ05995 Petit Gift Wood Spinner</a:t>
          </a:r>
        </a:p>
        <a:p>
          <a:pPr algn="ctr"/>
          <a:r>
            <a:rPr lang="en-US" sz="900" b="0">
              <a:latin typeface="FS Lola" panose="02000806050000020004" pitchFamily="2" charset="-128"/>
              <a:ea typeface="FS Lola" panose="02000806050000020004" pitchFamily="2" charset="-128"/>
            </a:rPr>
            <a:t>FREE with $1800 Petit Gift Order</a:t>
          </a:r>
          <a:endParaRPr lang="en-US" sz="900" b="1">
            <a:latin typeface="FS Lola" panose="02000806050000020004" pitchFamily="2" charset="-128"/>
            <a:ea typeface="FS Lola" panose="02000806050000020004" pitchFamily="2" charset="-128"/>
          </a:endParaRPr>
        </a:p>
      </xdr:txBody>
    </xdr:sp>
    <xdr:clientData/>
  </xdr:twoCellAnchor>
  <xdr:twoCellAnchor>
    <xdr:from>
      <xdr:col>5</xdr:col>
      <xdr:colOff>79763</xdr:colOff>
      <xdr:row>579</xdr:row>
      <xdr:rowOff>658023</xdr:rowOff>
    </xdr:from>
    <xdr:to>
      <xdr:col>9</xdr:col>
      <xdr:colOff>63500</xdr:colOff>
      <xdr:row>591</xdr:row>
      <xdr:rowOff>84665</xdr:rowOff>
    </xdr:to>
    <xdr:sp macro="" textlink="">
      <xdr:nvSpPr>
        <xdr:cNvPr id="16" name="TextBox 15">
          <a:extLst>
            <a:ext uri="{FF2B5EF4-FFF2-40B4-BE49-F238E27FC236}">
              <a16:creationId xmlns:a16="http://schemas.microsoft.com/office/drawing/2014/main" id="{86C8F8BA-4A78-364B-B55D-901A7BD8A59B}"/>
            </a:ext>
          </a:extLst>
        </xdr:cNvPr>
        <xdr:cNvSpPr txBox="1"/>
      </xdr:nvSpPr>
      <xdr:spPr>
        <a:xfrm>
          <a:off x="4277819" y="97185079"/>
          <a:ext cx="2368514" cy="191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latin typeface="FS Lola" panose="02000806050000020004" pitchFamily="2" charset="-128"/>
              <a:ea typeface="FS Lola" panose="02000806050000020004" pitchFamily="2" charset="-128"/>
            </a:rPr>
            <a:t>Option 1: Pre-Assorted Best Sellers </a:t>
          </a:r>
          <a:br>
            <a:rPr lang="en-US" sz="900" b="1">
              <a:latin typeface="FS Lola" panose="02000806050000020004" pitchFamily="2" charset="-128"/>
              <a:ea typeface="FS Lola" panose="02000806050000020004" pitchFamily="2" charset="-128"/>
            </a:rPr>
          </a:br>
          <a:r>
            <a:rPr lang="en-US" sz="900" b="0">
              <a:latin typeface="FS Lola" panose="02000806050000020004" pitchFamily="2" charset="-128"/>
              <a:ea typeface="FS Lola" panose="02000806050000020004" pitchFamily="2" charset="-128"/>
            </a:rPr>
            <a:t>Item #  DJ05932-F Full Petit Gift Wood Counter</a:t>
          </a:r>
          <a:r>
            <a:rPr lang="en-US" sz="900" b="0" baseline="0">
              <a:latin typeface="FS Lola" panose="02000806050000020004" pitchFamily="2" charset="-128"/>
              <a:ea typeface="FS Lola" panose="02000806050000020004" pitchFamily="2" charset="-128"/>
            </a:rPr>
            <a:t> Display. Includes suggested order on following page.</a:t>
          </a:r>
          <a:br>
            <a:rPr lang="en-US" sz="900" b="0" baseline="0">
              <a:latin typeface="FS Lola" panose="02000806050000020004" pitchFamily="2" charset="-128"/>
              <a:ea typeface="FS Lola" panose="02000806050000020004" pitchFamily="2" charset="-128"/>
            </a:rPr>
          </a:br>
          <a:br>
            <a:rPr lang="en-US" sz="900" b="1">
              <a:latin typeface="FS Lola" panose="02000806050000020004" pitchFamily="2" charset="-128"/>
              <a:ea typeface="FS Lola" panose="02000806050000020004" pitchFamily="2" charset="-128"/>
            </a:rPr>
          </a:br>
          <a:r>
            <a:rPr lang="en-US" sz="900" b="1">
              <a:latin typeface="FS Lola" panose="02000806050000020004" pitchFamily="2" charset="-128"/>
              <a:ea typeface="FS Lola" panose="02000806050000020004" pitchFamily="2" charset="-128"/>
            </a:rPr>
            <a:t>Option 2: Customize Your Assortment</a:t>
          </a:r>
          <a:br>
            <a:rPr lang="en-US" sz="900" b="1">
              <a:latin typeface="FS Lola" panose="02000806050000020004" pitchFamily="2" charset="-128"/>
              <a:ea typeface="FS Lola" panose="02000806050000020004" pitchFamily="2" charset="-128"/>
            </a:rPr>
          </a:br>
          <a:r>
            <a:rPr lang="en-US" sz="900" b="0">
              <a:latin typeface="FS Lola" panose="02000806050000020004" pitchFamily="2" charset="-128"/>
              <a:ea typeface="FS Lola" panose="02000806050000020004" pitchFamily="2" charset="-128"/>
            </a:rPr>
            <a:t>Item # DJ05932 Petit</a:t>
          </a:r>
          <a:r>
            <a:rPr lang="en-US" sz="900" b="0" baseline="0">
              <a:latin typeface="FS Lola" panose="02000806050000020004" pitchFamily="2" charset="-128"/>
              <a:ea typeface="FS Lola" panose="02000806050000020004" pitchFamily="2" charset="-128"/>
            </a:rPr>
            <a:t> Gift Wood Counter Display FREE 60 pc Order</a:t>
          </a:r>
          <a:endParaRPr lang="en-US" sz="900" b="0">
            <a:latin typeface="FS Lola" panose="02000806050000020004" pitchFamily="2" charset="-128"/>
            <a:ea typeface="FS Lola" panose="02000806050000020004" pitchFamily="2" charset="-128"/>
          </a:endParaRPr>
        </a:p>
      </xdr:txBody>
    </xdr:sp>
    <xdr:clientData/>
  </xdr:twoCellAnchor>
  <xdr:twoCellAnchor>
    <xdr:from>
      <xdr:col>3</xdr:col>
      <xdr:colOff>752377</xdr:colOff>
      <xdr:row>581</xdr:row>
      <xdr:rowOff>27870</xdr:rowOff>
    </xdr:from>
    <xdr:to>
      <xdr:col>5</xdr:col>
      <xdr:colOff>190499</xdr:colOff>
      <xdr:row>590</xdr:row>
      <xdr:rowOff>7056</xdr:rowOff>
    </xdr:to>
    <xdr:sp macro="" textlink="">
      <xdr:nvSpPr>
        <xdr:cNvPr id="17" name="TextBox 16">
          <a:extLst>
            <a:ext uri="{FF2B5EF4-FFF2-40B4-BE49-F238E27FC236}">
              <a16:creationId xmlns:a16="http://schemas.microsoft.com/office/drawing/2014/main" id="{09B3C171-82FB-5143-A86E-C286DFA3668F}"/>
            </a:ext>
          </a:extLst>
        </xdr:cNvPr>
        <xdr:cNvSpPr txBox="1"/>
      </xdr:nvSpPr>
      <xdr:spPr>
        <a:xfrm>
          <a:off x="2184655" y="97458037"/>
          <a:ext cx="2203900" cy="1376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baseline="0">
              <a:latin typeface="FS Lola" panose="02000806050000020004" pitchFamily="2" charset="-128"/>
              <a:ea typeface="FS Lola" panose="02000806050000020004" pitchFamily="2" charset="-128"/>
            </a:rPr>
            <a:t>Option 1: Pre-Assorted Best Sellers </a:t>
          </a:r>
        </a:p>
        <a:p>
          <a:pPr algn="ctr"/>
          <a:r>
            <a:rPr lang="en-US" sz="900" b="0">
              <a:latin typeface="FS Lola" panose="02000806050000020004" pitchFamily="2" charset="-128"/>
              <a:ea typeface="FS Lola" panose="02000806050000020004" pitchFamily="2" charset="-128"/>
            </a:rPr>
            <a:t>Item #  DJ00581-F</a:t>
          </a:r>
          <a:r>
            <a:rPr lang="en-US" sz="900" b="0" baseline="0">
              <a:latin typeface="FS Lola" panose="02000806050000020004" pitchFamily="2" charset="-128"/>
              <a:ea typeface="FS Lola" panose="02000806050000020004" pitchFamily="2" charset="-128"/>
            </a:rPr>
            <a:t> Full Petit Gift Metal Spinner. Includes suggested order on following page.</a:t>
          </a:r>
          <a:br>
            <a:rPr lang="en-US" sz="900" b="0" baseline="0">
              <a:latin typeface="FS Lola" panose="02000806050000020004" pitchFamily="2" charset="-128"/>
              <a:ea typeface="FS Lola" panose="02000806050000020004" pitchFamily="2" charset="-128"/>
            </a:rPr>
          </a:br>
          <a:br>
            <a:rPr lang="en-US" sz="900" b="0" baseline="0">
              <a:latin typeface="FS Lola" panose="02000806050000020004" pitchFamily="2" charset="-128"/>
              <a:ea typeface="FS Lola" panose="02000806050000020004" pitchFamily="2" charset="-128"/>
            </a:rPr>
          </a:br>
          <a:r>
            <a:rPr lang="en-US" sz="900" b="1" baseline="0">
              <a:latin typeface="FS Lola" panose="02000806050000020004" pitchFamily="2" charset="-128"/>
              <a:ea typeface="FS Lola" panose="02000806050000020004" pitchFamily="2" charset="-128"/>
            </a:rPr>
            <a:t>Option 2: Customize Your Assortment</a:t>
          </a:r>
          <a:br>
            <a:rPr lang="en-US" sz="900" b="0" baseline="0">
              <a:latin typeface="FS Lola" panose="02000806050000020004" pitchFamily="2" charset="-128"/>
              <a:ea typeface="FS Lola" panose="02000806050000020004" pitchFamily="2" charset="-128"/>
            </a:rPr>
          </a:br>
          <a:r>
            <a:rPr lang="en-US" sz="900" b="0" baseline="0">
              <a:latin typeface="FS Lola" panose="02000806050000020004" pitchFamily="2" charset="-128"/>
              <a:ea typeface="FS Lola" panose="02000806050000020004" pitchFamily="2" charset="-128"/>
            </a:rPr>
            <a:t>Item # DJ00581 Petit Gift Metal Spinner</a:t>
          </a:r>
        </a:p>
        <a:p>
          <a:pPr algn="ctr"/>
          <a:r>
            <a:rPr lang="en-US" sz="900" b="0" baseline="0">
              <a:latin typeface="FS Lola" panose="02000806050000020004" pitchFamily="2" charset="-128"/>
              <a:ea typeface="FS Lola" panose="02000806050000020004" pitchFamily="2" charset="-128"/>
            </a:rPr>
            <a:t>FREE with $1400 Petit Gift Order</a:t>
          </a:r>
        </a:p>
      </xdr:txBody>
    </xdr:sp>
    <xdr:clientData/>
  </xdr:twoCellAnchor>
  <xdr:twoCellAnchor editAs="oneCell">
    <xdr:from>
      <xdr:col>3</xdr:col>
      <xdr:colOff>1213413</xdr:colOff>
      <xdr:row>573</xdr:row>
      <xdr:rowOff>283641</xdr:rowOff>
    </xdr:from>
    <xdr:to>
      <xdr:col>4</xdr:col>
      <xdr:colOff>67026</xdr:colOff>
      <xdr:row>581</xdr:row>
      <xdr:rowOff>123472</xdr:rowOff>
    </xdr:to>
    <xdr:pic>
      <xdr:nvPicPr>
        <xdr:cNvPr id="18" name="Picture 17">
          <a:extLst>
            <a:ext uri="{FF2B5EF4-FFF2-40B4-BE49-F238E27FC236}">
              <a16:creationId xmlns:a16="http://schemas.microsoft.com/office/drawing/2014/main" id="{D1D0A53F-89AC-5F4E-99B6-100922E28C47}"/>
            </a:ext>
          </a:extLst>
        </xdr:cNvPr>
        <xdr:cNvPicPr>
          <a:picLocks noChangeAspect="1"/>
        </xdr:cNvPicPr>
      </xdr:nvPicPr>
      <xdr:blipFill rotWithShape="1">
        <a:blip xmlns:r="http://schemas.openxmlformats.org/officeDocument/2006/relationships" r:embed="rId7"/>
        <a:srcRect l="10398" t="-1473" r="9578" b="779"/>
        <a:stretch/>
      </xdr:blipFill>
      <xdr:spPr>
        <a:xfrm>
          <a:off x="2645691" y="94750474"/>
          <a:ext cx="1266613" cy="2803165"/>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13</xdr:row>
      <xdr:rowOff>74893</xdr:rowOff>
    </xdr:from>
    <xdr:ext cx="3426387" cy="638175"/>
    <xdr:sp macro="" textlink="">
      <xdr:nvSpPr>
        <xdr:cNvPr id="2" name="Shape 7">
          <a:extLst>
            <a:ext uri="{FF2B5EF4-FFF2-40B4-BE49-F238E27FC236}">
              <a16:creationId xmlns:a16="http://schemas.microsoft.com/office/drawing/2014/main" id="{B6823257-7E06-254A-B825-5611CEE895DF}"/>
            </a:ext>
          </a:extLst>
        </xdr:cNvPr>
        <xdr:cNvSpPr txBox="1"/>
      </xdr:nvSpPr>
      <xdr:spPr>
        <a:xfrm>
          <a:off x="47437" y="2689599"/>
          <a:ext cx="3426387"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1: Pre-Assorted Best Sellers</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DJ00589-F</a:t>
          </a:r>
          <a:r>
            <a:rPr lang="en-US" sz="900" b="0" baseline="0">
              <a:solidFill>
                <a:schemeClr val="dk1"/>
              </a:solidFill>
              <a:latin typeface="FS Lola" panose="02000506050000020004" pitchFamily="2" charset="77"/>
              <a:cs typeface="Arial"/>
              <a:sym typeface="Arial"/>
            </a:rPr>
            <a:t> </a:t>
          </a:r>
          <a:r>
            <a:rPr lang="en-US" sz="900" b="0">
              <a:solidFill>
                <a:schemeClr val="dk1"/>
              </a:solidFill>
              <a:latin typeface="FS Lola" panose="02000506050000020004" pitchFamily="2" charset="77"/>
              <a:cs typeface="Arial"/>
              <a:sym typeface="Arial"/>
            </a:rPr>
            <a:t>Full</a:t>
          </a:r>
          <a:r>
            <a:rPr lang="en-US" sz="900" b="0" baseline="0">
              <a:solidFill>
                <a:schemeClr val="dk1"/>
              </a:solidFill>
              <a:latin typeface="FS Lola" panose="02000506050000020004" pitchFamily="2" charset="77"/>
              <a:cs typeface="Arial"/>
              <a:sym typeface="Arial"/>
            </a:rPr>
            <a:t> Artistic Collection Wood Counter Display</a:t>
          </a:r>
          <a:endParaRPr sz="900" b="0">
            <a:latin typeface="FS Lola" panose="02000506050000020004" pitchFamily="2" charset="77"/>
          </a:endParaRPr>
        </a:p>
        <a:p>
          <a:pPr marL="0" lvl="0" indent="0" algn="ctr" rtl="0">
            <a:spcBef>
              <a:spcPts val="0"/>
            </a:spcBef>
            <a:spcAft>
              <a:spcPts val="0"/>
            </a:spcAft>
            <a:buClr>
              <a:schemeClr val="dk1"/>
            </a:buClr>
            <a:buSzPts val="800"/>
            <a:buFont typeface="Arial"/>
            <a:buNone/>
          </a:pPr>
          <a:r>
            <a:rPr lang="en-US" sz="900" b="0">
              <a:solidFill>
                <a:schemeClr val="dk1"/>
              </a:solidFill>
              <a:latin typeface="FS Lola" panose="02000506050000020004" pitchFamily="2" charset="77"/>
              <a:ea typeface="Arial"/>
              <a:cs typeface="Arial"/>
              <a:sym typeface="Arial"/>
            </a:rPr>
            <a:t>Includes</a:t>
          </a:r>
          <a:r>
            <a:rPr lang="en-US" sz="900" b="0" baseline="0">
              <a:solidFill>
                <a:schemeClr val="dk1"/>
              </a:solidFill>
              <a:latin typeface="FS Lola" panose="02000506050000020004" pitchFamily="2" charset="77"/>
              <a:ea typeface="Arial"/>
              <a:cs typeface="Arial"/>
              <a:sym typeface="Arial"/>
            </a:rPr>
            <a:t> </a:t>
          </a:r>
          <a:r>
            <a:rPr lang="en-US" sz="900" b="0">
              <a:solidFill>
                <a:schemeClr val="dk1"/>
              </a:solidFill>
              <a:latin typeface="FS Lola" panose="02000506050000020004" pitchFamily="2" charset="77"/>
              <a:ea typeface="Arial"/>
              <a:cs typeface="Arial"/>
              <a:sym typeface="Arial"/>
            </a:rPr>
            <a:t>suggested</a:t>
          </a:r>
          <a:r>
            <a:rPr lang="en-US" sz="900" b="0" baseline="0">
              <a:solidFill>
                <a:schemeClr val="dk1"/>
              </a:solidFill>
              <a:latin typeface="FS Lola" panose="02000506050000020004" pitchFamily="2" charset="77"/>
              <a:ea typeface="Arial"/>
              <a:cs typeface="Arial"/>
              <a:sym typeface="Arial"/>
            </a:rPr>
            <a:t> order below.</a:t>
          </a:r>
          <a:endParaRPr sz="900" b="0">
            <a:latin typeface="FS Lola" panose="02000506050000020004" pitchFamily="2" charset="77"/>
            <a:ea typeface="Arial"/>
            <a:cs typeface="Arial"/>
            <a:sym typeface="Arial"/>
          </a:endParaRPr>
        </a:p>
      </xdr:txBody>
    </xdr:sp>
    <xdr:clientData fLocksWithSheet="0"/>
  </xdr:oneCellAnchor>
  <xdr:twoCellAnchor editAs="oneCell">
    <xdr:from>
      <xdr:col>0</xdr:col>
      <xdr:colOff>0</xdr:colOff>
      <xdr:row>1</xdr:row>
      <xdr:rowOff>76199</xdr:rowOff>
    </xdr:from>
    <xdr:to>
      <xdr:col>5</xdr:col>
      <xdr:colOff>325923</xdr:colOff>
      <xdr:row>13</xdr:row>
      <xdr:rowOff>38100</xdr:rowOff>
    </xdr:to>
    <xdr:pic>
      <xdr:nvPicPr>
        <xdr:cNvPr id="11" name="Picture 10">
          <a:extLst>
            <a:ext uri="{FF2B5EF4-FFF2-40B4-BE49-F238E27FC236}">
              <a16:creationId xmlns:a16="http://schemas.microsoft.com/office/drawing/2014/main" id="{6F2661D8-62A9-4447-B808-F12832FF93C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32" t="9409" r="8780" b="6157"/>
        <a:stretch/>
      </xdr:blipFill>
      <xdr:spPr>
        <a:xfrm>
          <a:off x="76200" y="380999"/>
          <a:ext cx="2869659" cy="2247901"/>
        </a:xfrm>
        <a:prstGeom prst="rect">
          <a:avLst/>
        </a:prstGeom>
      </xdr:spPr>
    </xdr:pic>
    <xdr:clientData/>
  </xdr:twoCellAnchor>
  <xdr:twoCellAnchor editAs="oneCell">
    <xdr:from>
      <xdr:col>1</xdr:col>
      <xdr:colOff>310661</xdr:colOff>
      <xdr:row>36</xdr:row>
      <xdr:rowOff>308672</xdr:rowOff>
    </xdr:from>
    <xdr:to>
      <xdr:col>4</xdr:col>
      <xdr:colOff>42567</xdr:colOff>
      <xdr:row>40</xdr:row>
      <xdr:rowOff>83039</xdr:rowOff>
    </xdr:to>
    <xdr:pic>
      <xdr:nvPicPr>
        <xdr:cNvPr id="13" name="Picture 12">
          <a:extLst>
            <a:ext uri="{FF2B5EF4-FFF2-40B4-BE49-F238E27FC236}">
              <a16:creationId xmlns:a16="http://schemas.microsoft.com/office/drawing/2014/main" id="{9285822F-4B73-BC48-AA66-45982C908764}"/>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061" r="13311" b="4429"/>
        <a:stretch/>
      </xdr:blipFill>
      <xdr:spPr>
        <a:xfrm>
          <a:off x="447430" y="6951749"/>
          <a:ext cx="1783445" cy="2294828"/>
        </a:xfrm>
        <a:prstGeom prst="rect">
          <a:avLst/>
        </a:prstGeom>
      </xdr:spPr>
    </xdr:pic>
    <xdr:clientData/>
  </xdr:twoCellAnchor>
  <xdr:oneCellAnchor>
    <xdr:from>
      <xdr:col>8</xdr:col>
      <xdr:colOff>154354</xdr:colOff>
      <xdr:row>13</xdr:row>
      <xdr:rowOff>71028</xdr:rowOff>
    </xdr:from>
    <xdr:ext cx="3098800" cy="638175"/>
    <xdr:sp macro="" textlink="">
      <xdr:nvSpPr>
        <xdr:cNvPr id="6" name="Shape 7">
          <a:extLst>
            <a:ext uri="{FF2B5EF4-FFF2-40B4-BE49-F238E27FC236}">
              <a16:creationId xmlns:a16="http://schemas.microsoft.com/office/drawing/2014/main" id="{D5EE6E02-0B03-FE40-8FB3-4EF0B8F6A6E9}"/>
            </a:ext>
          </a:extLst>
        </xdr:cNvPr>
        <xdr:cNvSpPr txBox="1"/>
      </xdr:nvSpPr>
      <xdr:spPr>
        <a:xfrm>
          <a:off x="4042508" y="2698951"/>
          <a:ext cx="3098800"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2: Customize Your Assortment</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DJ00589</a:t>
          </a:r>
          <a:r>
            <a:rPr lang="en-US" sz="900" b="0" baseline="0">
              <a:solidFill>
                <a:schemeClr val="dk1"/>
              </a:solidFill>
              <a:latin typeface="FS Lola" panose="02000506050000020004" pitchFamily="2" charset="77"/>
              <a:cs typeface="Arial"/>
              <a:sym typeface="Arial"/>
            </a:rPr>
            <a:t> Artistic Collection Wood Counter Display</a:t>
          </a:r>
          <a:endParaRPr sz="900" b="0">
            <a:latin typeface="FS Lola" panose="02000506050000020004" pitchFamily="2" charset="77"/>
          </a:endParaRPr>
        </a:p>
        <a:p>
          <a:pPr marL="0" lvl="0" indent="0" algn="ctr" rtl="0">
            <a:spcBef>
              <a:spcPts val="0"/>
            </a:spcBef>
            <a:spcAft>
              <a:spcPts val="0"/>
            </a:spcAft>
            <a:buClr>
              <a:schemeClr val="dk1"/>
            </a:buClr>
            <a:buSzPts val="800"/>
            <a:buFont typeface="Arial"/>
            <a:buNone/>
          </a:pPr>
          <a:r>
            <a:rPr lang="en-US" sz="900" b="0">
              <a:solidFill>
                <a:schemeClr val="dk1"/>
              </a:solidFill>
              <a:latin typeface="FS Lola" panose="02000506050000020004" pitchFamily="2" charset="77"/>
              <a:ea typeface="Arial"/>
              <a:cs typeface="Arial"/>
              <a:sym typeface="Arial"/>
            </a:rPr>
            <a:t>FREE</a:t>
          </a:r>
          <a:r>
            <a:rPr lang="en-US" sz="900" b="0" baseline="0">
              <a:solidFill>
                <a:schemeClr val="dk1"/>
              </a:solidFill>
              <a:latin typeface="FS Lola" panose="02000506050000020004" pitchFamily="2" charset="77"/>
              <a:ea typeface="Arial"/>
              <a:cs typeface="Arial"/>
              <a:sym typeface="Arial"/>
            </a:rPr>
            <a:t> with 54 pc Artistic items below</a:t>
          </a:r>
          <a:r>
            <a:rPr lang="en-US" sz="900" b="1" baseline="0">
              <a:solidFill>
                <a:schemeClr val="dk1"/>
              </a:solidFill>
              <a:latin typeface="FS Lola" panose="02000506050000020004" pitchFamily="2" charset="77"/>
              <a:ea typeface="Arial"/>
              <a:cs typeface="Arial"/>
              <a:sym typeface="Arial"/>
            </a:rPr>
            <a:t>.</a:t>
          </a:r>
          <a:endParaRPr sz="900" b="1">
            <a:latin typeface="FS Lola" panose="02000506050000020004" pitchFamily="2" charset="77"/>
            <a:ea typeface="Arial"/>
            <a:cs typeface="Arial"/>
            <a:sym typeface="Arial"/>
          </a:endParaRPr>
        </a:p>
      </xdr:txBody>
    </xdr:sp>
    <xdr:clientData fLocksWithSheet="0"/>
  </xdr:oneCellAnchor>
  <xdr:oneCellAnchor>
    <xdr:from>
      <xdr:col>0</xdr:col>
      <xdr:colOff>39077</xdr:colOff>
      <xdr:row>41</xdr:row>
      <xdr:rowOff>36204</xdr:rowOff>
    </xdr:from>
    <xdr:ext cx="2696884" cy="552823"/>
    <xdr:sp macro="" textlink="">
      <xdr:nvSpPr>
        <xdr:cNvPr id="7" name="Shape 7">
          <a:extLst>
            <a:ext uri="{FF2B5EF4-FFF2-40B4-BE49-F238E27FC236}">
              <a16:creationId xmlns:a16="http://schemas.microsoft.com/office/drawing/2014/main" id="{B603AB68-9761-FE44-82D1-3CCF99A041F7}"/>
            </a:ext>
          </a:extLst>
        </xdr:cNvPr>
        <xdr:cNvSpPr txBox="1"/>
      </xdr:nvSpPr>
      <xdr:spPr>
        <a:xfrm>
          <a:off x="39077" y="9356050"/>
          <a:ext cx="2696884" cy="552823"/>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1: Pre-Assorted Best Sellers</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DJ05934-F</a:t>
          </a:r>
          <a:r>
            <a:rPr lang="en-US" sz="900" b="0" baseline="0">
              <a:solidFill>
                <a:schemeClr val="dk1"/>
              </a:solidFill>
              <a:latin typeface="FS Lola" panose="02000506050000020004" pitchFamily="2" charset="77"/>
              <a:cs typeface="Arial"/>
              <a:sym typeface="Arial"/>
            </a:rPr>
            <a:t> </a:t>
          </a:r>
          <a:r>
            <a:rPr lang="en-US" sz="900" b="0">
              <a:solidFill>
                <a:schemeClr val="dk1"/>
              </a:solidFill>
              <a:latin typeface="FS Lola" panose="02000506050000020004" pitchFamily="2" charset="77"/>
              <a:cs typeface="Arial"/>
              <a:sym typeface="Arial"/>
            </a:rPr>
            <a:t>Full Tattoo Wood Counter Display.</a:t>
          </a:r>
          <a:r>
            <a:rPr lang="en-US" sz="900" b="0" baseline="0">
              <a:solidFill>
                <a:schemeClr val="dk1"/>
              </a:solidFill>
              <a:latin typeface="FS Lola" panose="02000506050000020004" pitchFamily="2" charset="77"/>
              <a:cs typeface="Arial"/>
              <a:sym typeface="Arial"/>
            </a:rPr>
            <a:t> </a:t>
          </a:r>
          <a:r>
            <a:rPr lang="en-US" sz="900" b="0">
              <a:solidFill>
                <a:schemeClr val="dk1"/>
              </a:solidFill>
              <a:latin typeface="FS Lola" panose="02000506050000020004" pitchFamily="2" charset="77"/>
              <a:ea typeface="Arial"/>
              <a:cs typeface="Arial"/>
              <a:sym typeface="Arial"/>
            </a:rPr>
            <a:t>Includes</a:t>
          </a:r>
          <a:r>
            <a:rPr lang="en-US" sz="900" b="0" baseline="0">
              <a:solidFill>
                <a:schemeClr val="dk1"/>
              </a:solidFill>
              <a:latin typeface="FS Lola" panose="02000506050000020004" pitchFamily="2" charset="77"/>
              <a:ea typeface="Arial"/>
              <a:cs typeface="Arial"/>
              <a:sym typeface="Arial"/>
            </a:rPr>
            <a:t> </a:t>
          </a:r>
          <a:r>
            <a:rPr lang="en-US" sz="900" b="0">
              <a:solidFill>
                <a:schemeClr val="dk1"/>
              </a:solidFill>
              <a:latin typeface="FS Lola" panose="02000506050000020004" pitchFamily="2" charset="77"/>
              <a:ea typeface="Arial"/>
              <a:cs typeface="Arial"/>
              <a:sym typeface="Arial"/>
            </a:rPr>
            <a:t>suggested</a:t>
          </a:r>
          <a:r>
            <a:rPr lang="en-US" sz="900" b="0" baseline="0">
              <a:solidFill>
                <a:schemeClr val="dk1"/>
              </a:solidFill>
              <a:latin typeface="FS Lola" panose="02000506050000020004" pitchFamily="2" charset="77"/>
              <a:ea typeface="Arial"/>
              <a:cs typeface="Arial"/>
              <a:sym typeface="Arial"/>
            </a:rPr>
            <a:t> order below.</a:t>
          </a:r>
          <a:endParaRPr sz="900" b="0">
            <a:latin typeface="FS Lola" panose="02000506050000020004" pitchFamily="2" charset="77"/>
            <a:ea typeface="Arial"/>
            <a:cs typeface="Arial"/>
            <a:sym typeface="Arial"/>
          </a:endParaRPr>
        </a:p>
      </xdr:txBody>
    </xdr:sp>
    <xdr:clientData fLocksWithSheet="0"/>
  </xdr:oneCellAnchor>
  <xdr:oneCellAnchor>
    <xdr:from>
      <xdr:col>8</xdr:col>
      <xdr:colOff>191363</xdr:colOff>
      <xdr:row>40</xdr:row>
      <xdr:rowOff>152858</xdr:rowOff>
    </xdr:from>
    <xdr:ext cx="3098800" cy="638175"/>
    <xdr:sp macro="" textlink="">
      <xdr:nvSpPr>
        <xdr:cNvPr id="8" name="Shape 7">
          <a:extLst>
            <a:ext uri="{FF2B5EF4-FFF2-40B4-BE49-F238E27FC236}">
              <a16:creationId xmlns:a16="http://schemas.microsoft.com/office/drawing/2014/main" id="{8946ABF6-473C-9741-9C79-6C37B8C30BB6}"/>
            </a:ext>
          </a:extLst>
        </xdr:cNvPr>
        <xdr:cNvSpPr txBox="1"/>
      </xdr:nvSpPr>
      <xdr:spPr>
        <a:xfrm>
          <a:off x="4079517" y="9316396"/>
          <a:ext cx="3098800"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2: Customize Your Assortment</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DJ05934</a:t>
          </a:r>
          <a:r>
            <a:rPr lang="en-US" sz="900" b="0" baseline="0">
              <a:solidFill>
                <a:schemeClr val="dk1"/>
              </a:solidFill>
              <a:latin typeface="FS Lola" panose="02000506050000020004" pitchFamily="2" charset="77"/>
              <a:cs typeface="Arial"/>
              <a:sym typeface="Arial"/>
            </a:rPr>
            <a:t> Tattoo Wood Counter Display</a:t>
          </a:r>
        </a:p>
        <a:p>
          <a:pPr marL="0" lvl="0" indent="0" algn="ctr" rtl="0">
            <a:spcBef>
              <a:spcPts val="0"/>
            </a:spcBef>
            <a:spcAft>
              <a:spcPts val="0"/>
            </a:spcAft>
            <a:buClr>
              <a:schemeClr val="dk1"/>
            </a:buClr>
            <a:buSzPts val="800"/>
            <a:buFont typeface="Arial"/>
            <a:buNone/>
          </a:pPr>
          <a:r>
            <a:rPr lang="en-US" sz="900" b="0">
              <a:solidFill>
                <a:schemeClr val="dk1"/>
              </a:solidFill>
              <a:latin typeface="FS Lola" panose="02000506050000020004" pitchFamily="2" charset="77"/>
              <a:ea typeface="Arial"/>
              <a:cs typeface="Arial"/>
              <a:sym typeface="Arial"/>
            </a:rPr>
            <a:t>FREE</a:t>
          </a:r>
          <a:r>
            <a:rPr lang="en-US" sz="900" b="0" baseline="0">
              <a:solidFill>
                <a:schemeClr val="dk1"/>
              </a:solidFill>
              <a:latin typeface="FS Lola" panose="02000506050000020004" pitchFamily="2" charset="77"/>
              <a:ea typeface="Arial"/>
              <a:cs typeface="Arial"/>
              <a:sym typeface="Arial"/>
            </a:rPr>
            <a:t> with 55 pc Tattoos below</a:t>
          </a:r>
          <a:r>
            <a:rPr lang="en-US" sz="900" b="1" baseline="0">
              <a:solidFill>
                <a:schemeClr val="dk1"/>
              </a:solidFill>
              <a:latin typeface="FS Lola" panose="02000506050000020004" pitchFamily="2" charset="77"/>
              <a:ea typeface="Arial"/>
              <a:cs typeface="Arial"/>
              <a:sym typeface="Arial"/>
            </a:rPr>
            <a:t>.</a:t>
          </a:r>
          <a:endParaRPr sz="900" b="1">
            <a:latin typeface="FS Lola" panose="02000506050000020004" pitchFamily="2" charset="77"/>
            <a:ea typeface="Arial"/>
            <a:cs typeface="Arial"/>
            <a:sym typeface="Arial"/>
          </a:endParaRPr>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6</xdr:col>
      <xdr:colOff>104775</xdr:colOff>
      <xdr:row>2</xdr:row>
      <xdr:rowOff>128060</xdr:rowOff>
    </xdr:from>
    <xdr:ext cx="1732491" cy="2073275"/>
    <xdr:pic>
      <xdr:nvPicPr>
        <xdr:cNvPr id="4" name="image12.jpg">
          <a:extLst>
            <a:ext uri="{FF2B5EF4-FFF2-40B4-BE49-F238E27FC236}">
              <a16:creationId xmlns:a16="http://schemas.microsoft.com/office/drawing/2014/main" id="{C26A0153-9E63-4043-806B-D9558C61246B}"/>
            </a:ext>
          </a:extLst>
        </xdr:cNvPr>
        <xdr:cNvPicPr preferRelativeResize="0"/>
      </xdr:nvPicPr>
      <xdr:blipFill>
        <a:blip xmlns:r="http://schemas.openxmlformats.org/officeDocument/2006/relationships" r:embed="rId1" cstate="print"/>
        <a:stretch>
          <a:fillRect/>
        </a:stretch>
      </xdr:blipFill>
      <xdr:spPr>
        <a:xfrm>
          <a:off x="3203575" y="627593"/>
          <a:ext cx="1732491" cy="2073275"/>
        </a:xfrm>
        <a:prstGeom prst="rect">
          <a:avLst/>
        </a:prstGeom>
        <a:noFill/>
      </xdr:spPr>
    </xdr:pic>
    <xdr:clientData fLocksWithSheet="0"/>
  </xdr:oneCellAnchor>
  <xdr:oneCellAnchor>
    <xdr:from>
      <xdr:col>1</xdr:col>
      <xdr:colOff>42332</xdr:colOff>
      <xdr:row>1</xdr:row>
      <xdr:rowOff>16933</xdr:rowOff>
    </xdr:from>
    <xdr:ext cx="1617135" cy="2421467"/>
    <xdr:pic>
      <xdr:nvPicPr>
        <xdr:cNvPr id="5" name="image11.jpg">
          <a:extLst>
            <a:ext uri="{FF2B5EF4-FFF2-40B4-BE49-F238E27FC236}">
              <a16:creationId xmlns:a16="http://schemas.microsoft.com/office/drawing/2014/main" id="{D27DE2C6-AD33-4642-823E-B2E5D872D279}"/>
            </a:ext>
          </a:extLst>
        </xdr:cNvPr>
        <xdr:cNvPicPr preferRelativeResize="0"/>
      </xdr:nvPicPr>
      <xdr:blipFill rotWithShape="1">
        <a:blip xmlns:r="http://schemas.openxmlformats.org/officeDocument/2006/relationships" r:embed="rId2" cstate="print"/>
        <a:srcRect l="7357" r="7083" b="6533"/>
        <a:stretch/>
      </xdr:blipFill>
      <xdr:spPr>
        <a:xfrm>
          <a:off x="321732" y="321733"/>
          <a:ext cx="1617135" cy="2421467"/>
        </a:xfrm>
        <a:prstGeom prst="rect">
          <a:avLst/>
        </a:prstGeom>
        <a:noFill/>
      </xdr:spPr>
    </xdr:pic>
    <xdr:clientData fLocksWithSheet="0"/>
  </xdr:oneCellAnchor>
  <xdr:oneCellAnchor>
    <xdr:from>
      <xdr:col>0</xdr:col>
      <xdr:colOff>33866</xdr:colOff>
      <xdr:row>13</xdr:row>
      <xdr:rowOff>0</xdr:rowOff>
    </xdr:from>
    <xdr:ext cx="2294467" cy="1532467"/>
    <xdr:sp macro="" textlink="">
      <xdr:nvSpPr>
        <xdr:cNvPr id="6" name="Shape 7">
          <a:extLst>
            <a:ext uri="{FF2B5EF4-FFF2-40B4-BE49-F238E27FC236}">
              <a16:creationId xmlns:a16="http://schemas.microsoft.com/office/drawing/2014/main" id="{3EFA8C66-7532-4845-9119-950CA70BB4CD}"/>
            </a:ext>
          </a:extLst>
        </xdr:cNvPr>
        <xdr:cNvSpPr txBox="1"/>
      </xdr:nvSpPr>
      <xdr:spPr>
        <a:xfrm>
          <a:off x="33866" y="2633133"/>
          <a:ext cx="2294467" cy="1532467"/>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1: Pre-Assorted Best Sellers</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DD00502-F</a:t>
          </a:r>
          <a:r>
            <a:rPr lang="en-US" sz="900" b="0" baseline="0">
              <a:solidFill>
                <a:schemeClr val="dk1"/>
              </a:solidFill>
              <a:latin typeface="FS Lola" panose="02000506050000020004" pitchFamily="2" charset="77"/>
              <a:cs typeface="Arial"/>
              <a:sym typeface="Arial"/>
            </a:rPr>
            <a:t> </a:t>
          </a:r>
          <a:r>
            <a:rPr lang="en-US" sz="900" b="0">
              <a:solidFill>
                <a:schemeClr val="dk1"/>
              </a:solidFill>
              <a:latin typeface="FS Lola" panose="02000506050000020004" pitchFamily="2" charset="77"/>
              <a:cs typeface="Arial"/>
              <a:sym typeface="Arial"/>
            </a:rPr>
            <a:t>Full Lovely</a:t>
          </a:r>
          <a:r>
            <a:rPr lang="en-US" sz="900" b="0" baseline="0">
              <a:solidFill>
                <a:schemeClr val="dk1"/>
              </a:solidFill>
              <a:latin typeface="FS Lola" panose="02000506050000020004" pitchFamily="2" charset="77"/>
              <a:cs typeface="Arial"/>
              <a:sym typeface="Arial"/>
            </a:rPr>
            <a:t> Paper Metal Spinner</a:t>
          </a:r>
          <a:r>
            <a:rPr lang="en-US" sz="900" b="0">
              <a:solidFill>
                <a:schemeClr val="dk1"/>
              </a:solidFill>
              <a:latin typeface="FS Lola" panose="02000506050000020004" pitchFamily="2" charset="77"/>
              <a:cs typeface="Arial"/>
              <a:sym typeface="Arial"/>
            </a:rPr>
            <a:t>.</a:t>
          </a:r>
          <a:r>
            <a:rPr lang="en-US" sz="900" b="0" baseline="0">
              <a:solidFill>
                <a:schemeClr val="dk1"/>
              </a:solidFill>
              <a:latin typeface="FS Lola" panose="02000506050000020004" pitchFamily="2" charset="77"/>
              <a:cs typeface="Arial"/>
              <a:sym typeface="Arial"/>
            </a:rPr>
            <a:t> </a:t>
          </a:r>
          <a:r>
            <a:rPr lang="en-US" sz="900" b="0">
              <a:solidFill>
                <a:schemeClr val="dk1"/>
              </a:solidFill>
              <a:latin typeface="FS Lola" panose="02000506050000020004" pitchFamily="2" charset="77"/>
              <a:ea typeface="Arial"/>
              <a:cs typeface="Arial"/>
              <a:sym typeface="Arial"/>
            </a:rPr>
            <a:t>Includes</a:t>
          </a:r>
          <a:r>
            <a:rPr lang="en-US" sz="900" b="0" baseline="0">
              <a:solidFill>
                <a:schemeClr val="dk1"/>
              </a:solidFill>
              <a:latin typeface="FS Lola" panose="02000506050000020004" pitchFamily="2" charset="77"/>
              <a:ea typeface="Arial"/>
              <a:cs typeface="Arial"/>
              <a:sym typeface="Arial"/>
            </a:rPr>
            <a:t> </a:t>
          </a:r>
          <a:r>
            <a:rPr lang="en-US" sz="900" b="0">
              <a:solidFill>
                <a:schemeClr val="dk1"/>
              </a:solidFill>
              <a:latin typeface="FS Lola" panose="02000506050000020004" pitchFamily="2" charset="77"/>
              <a:ea typeface="Arial"/>
              <a:cs typeface="Arial"/>
              <a:sym typeface="Arial"/>
            </a:rPr>
            <a:t>suggested</a:t>
          </a:r>
          <a:r>
            <a:rPr lang="en-US" sz="900" b="0" baseline="0">
              <a:solidFill>
                <a:schemeClr val="dk1"/>
              </a:solidFill>
              <a:latin typeface="FS Lola" panose="02000506050000020004" pitchFamily="2" charset="77"/>
              <a:ea typeface="Arial"/>
              <a:cs typeface="Arial"/>
              <a:sym typeface="Arial"/>
            </a:rPr>
            <a:t> order below.</a:t>
          </a:r>
          <a:br>
            <a:rPr lang="en-US" sz="900" b="0" baseline="0">
              <a:solidFill>
                <a:schemeClr val="dk1"/>
              </a:solidFill>
              <a:latin typeface="FS Lola" panose="02000506050000020004" pitchFamily="2" charset="77"/>
              <a:ea typeface="Arial"/>
              <a:cs typeface="Arial"/>
              <a:sym typeface="Arial"/>
            </a:rPr>
          </a:br>
          <a:br>
            <a:rPr lang="en-US" sz="900" b="0" baseline="0">
              <a:solidFill>
                <a:schemeClr val="dk1"/>
              </a:solidFill>
              <a:latin typeface="FS Lola" panose="02000506050000020004" pitchFamily="2" charset="77"/>
              <a:ea typeface="Arial"/>
              <a:cs typeface="Arial"/>
              <a:sym typeface="Arial"/>
            </a:rPr>
          </a:br>
          <a:r>
            <a:rPr lang="en-US" sz="900" b="1" baseline="0">
              <a:solidFill>
                <a:schemeClr val="dk1"/>
              </a:solidFill>
              <a:latin typeface="FS Lola" panose="02000506050000020004" pitchFamily="2" charset="77"/>
              <a:ea typeface="Arial"/>
              <a:cs typeface="Arial"/>
              <a:sym typeface="Arial"/>
            </a:rPr>
            <a:t>Option 2: Customize Your Assortment</a:t>
          </a:r>
          <a:br>
            <a:rPr lang="en-US" sz="900" b="0" baseline="0">
              <a:solidFill>
                <a:schemeClr val="dk1"/>
              </a:solidFill>
              <a:latin typeface="FS Lola" panose="02000506050000020004" pitchFamily="2" charset="77"/>
              <a:ea typeface="Arial"/>
              <a:cs typeface="Arial"/>
              <a:sym typeface="Arial"/>
            </a:rPr>
          </a:br>
          <a:r>
            <a:rPr lang="en-US" sz="900" b="0" baseline="0">
              <a:solidFill>
                <a:schemeClr val="dk1"/>
              </a:solidFill>
              <a:latin typeface="FS Lola" panose="02000506050000020004" pitchFamily="2" charset="77"/>
              <a:ea typeface="Arial"/>
              <a:cs typeface="Arial"/>
              <a:sym typeface="Arial"/>
            </a:rPr>
            <a:t>Item # DD00502 Lovely Paper Metal Spinner</a:t>
          </a:r>
        </a:p>
        <a:p>
          <a:pPr marL="0" lvl="0" indent="0" algn="ctr" rtl="0">
            <a:spcBef>
              <a:spcPts val="0"/>
            </a:spcBef>
            <a:spcAft>
              <a:spcPts val="0"/>
            </a:spcAft>
            <a:buClr>
              <a:schemeClr val="dk1"/>
            </a:buClr>
            <a:buSzPts val="800"/>
            <a:buFont typeface="Arial"/>
            <a:buNone/>
          </a:pPr>
          <a:r>
            <a:rPr lang="en-US" sz="900" b="0" baseline="0">
              <a:solidFill>
                <a:schemeClr val="dk1"/>
              </a:solidFill>
              <a:latin typeface="FS Lola" panose="02000506050000020004" pitchFamily="2" charset="77"/>
              <a:ea typeface="Arial"/>
              <a:cs typeface="Arial"/>
              <a:sym typeface="Arial"/>
            </a:rPr>
            <a:t>FREE with $550 Lovely Paper Order.</a:t>
          </a:r>
        </a:p>
        <a:p>
          <a:pPr marL="0" lvl="0" indent="0" algn="ctr" rtl="0">
            <a:spcBef>
              <a:spcPts val="0"/>
            </a:spcBef>
            <a:spcAft>
              <a:spcPts val="0"/>
            </a:spcAft>
            <a:buClr>
              <a:schemeClr val="dk1"/>
            </a:buClr>
            <a:buSzPts val="800"/>
            <a:buFont typeface="Arial"/>
            <a:buNone/>
          </a:pPr>
          <a:endParaRPr lang="en-US" sz="900" b="0" baseline="0">
            <a:solidFill>
              <a:schemeClr val="dk1"/>
            </a:solidFill>
            <a:latin typeface="FS Lola" panose="02000506050000020004" pitchFamily="2" charset="77"/>
            <a:ea typeface="Arial"/>
            <a:cs typeface="Arial"/>
            <a:sym typeface="Arial"/>
          </a:endParaRPr>
        </a:p>
        <a:p>
          <a:pPr marL="0" lvl="0" indent="0" algn="ctr" rtl="0">
            <a:spcBef>
              <a:spcPts val="0"/>
            </a:spcBef>
            <a:spcAft>
              <a:spcPts val="0"/>
            </a:spcAft>
            <a:buClr>
              <a:schemeClr val="dk1"/>
            </a:buClr>
            <a:buSzPts val="800"/>
            <a:buFont typeface="Arial"/>
            <a:buNone/>
          </a:pPr>
          <a:endParaRPr sz="900" b="0">
            <a:latin typeface="FS Lola" panose="02000506050000020004" pitchFamily="2" charset="77"/>
            <a:ea typeface="Arial"/>
            <a:cs typeface="Arial"/>
            <a:sym typeface="Arial"/>
          </a:endParaRPr>
        </a:p>
      </xdr:txBody>
    </xdr:sp>
    <xdr:clientData fLocksWithSheet="0"/>
  </xdr:oneCellAnchor>
  <xdr:oneCellAnchor>
    <xdr:from>
      <xdr:col>5</xdr:col>
      <xdr:colOff>93134</xdr:colOff>
      <xdr:row>12</xdr:row>
      <xdr:rowOff>287865</xdr:rowOff>
    </xdr:from>
    <xdr:ext cx="2539999" cy="1532467"/>
    <xdr:sp macro="" textlink="">
      <xdr:nvSpPr>
        <xdr:cNvPr id="8" name="Shape 7">
          <a:extLst>
            <a:ext uri="{FF2B5EF4-FFF2-40B4-BE49-F238E27FC236}">
              <a16:creationId xmlns:a16="http://schemas.microsoft.com/office/drawing/2014/main" id="{EB0308ED-B4A1-9545-979D-6F744CF0AC6D}"/>
            </a:ext>
          </a:extLst>
        </xdr:cNvPr>
        <xdr:cNvSpPr txBox="1"/>
      </xdr:nvSpPr>
      <xdr:spPr>
        <a:xfrm>
          <a:off x="2785534" y="2616198"/>
          <a:ext cx="2539999" cy="1532467"/>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1: Pre-Assorted Best Sellers</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DD05968-F</a:t>
          </a:r>
          <a:r>
            <a:rPr lang="en-US" sz="900" b="0" baseline="0">
              <a:solidFill>
                <a:schemeClr val="dk1"/>
              </a:solidFill>
              <a:latin typeface="FS Lola" panose="02000506050000020004" pitchFamily="2" charset="77"/>
              <a:cs typeface="Arial"/>
              <a:sym typeface="Arial"/>
            </a:rPr>
            <a:t> </a:t>
          </a:r>
          <a:r>
            <a:rPr lang="en-US" sz="900" b="0">
              <a:solidFill>
                <a:schemeClr val="dk1"/>
              </a:solidFill>
              <a:latin typeface="FS Lola" panose="02000506050000020004" pitchFamily="2" charset="77"/>
              <a:cs typeface="Arial"/>
              <a:sym typeface="Arial"/>
            </a:rPr>
            <a:t>Full Wood Notebook Counter Display.</a:t>
          </a:r>
          <a:r>
            <a:rPr lang="en-US" sz="900" b="0" baseline="0">
              <a:solidFill>
                <a:schemeClr val="dk1"/>
              </a:solidFill>
              <a:latin typeface="FS Lola" panose="02000506050000020004" pitchFamily="2" charset="77"/>
              <a:cs typeface="Arial"/>
              <a:sym typeface="Arial"/>
            </a:rPr>
            <a:t> </a:t>
          </a:r>
          <a:r>
            <a:rPr lang="en-US" sz="900" b="0">
              <a:solidFill>
                <a:schemeClr val="dk1"/>
              </a:solidFill>
              <a:latin typeface="FS Lola" panose="02000506050000020004" pitchFamily="2" charset="77"/>
              <a:ea typeface="Arial"/>
              <a:cs typeface="Arial"/>
              <a:sym typeface="Arial"/>
            </a:rPr>
            <a:t>Includes</a:t>
          </a:r>
          <a:r>
            <a:rPr lang="en-US" sz="900" b="0" baseline="0">
              <a:solidFill>
                <a:schemeClr val="dk1"/>
              </a:solidFill>
              <a:latin typeface="FS Lola" panose="02000506050000020004" pitchFamily="2" charset="77"/>
              <a:ea typeface="Arial"/>
              <a:cs typeface="Arial"/>
              <a:sym typeface="Arial"/>
            </a:rPr>
            <a:t> </a:t>
          </a:r>
          <a:r>
            <a:rPr lang="en-US" sz="900" b="0">
              <a:solidFill>
                <a:schemeClr val="dk1"/>
              </a:solidFill>
              <a:latin typeface="FS Lola" panose="02000506050000020004" pitchFamily="2" charset="77"/>
              <a:ea typeface="Arial"/>
              <a:cs typeface="Arial"/>
              <a:sym typeface="Arial"/>
            </a:rPr>
            <a:t>suggested</a:t>
          </a:r>
          <a:r>
            <a:rPr lang="en-US" sz="900" b="0" baseline="0">
              <a:solidFill>
                <a:schemeClr val="dk1"/>
              </a:solidFill>
              <a:latin typeface="FS Lola" panose="02000506050000020004" pitchFamily="2" charset="77"/>
              <a:ea typeface="Arial"/>
              <a:cs typeface="Arial"/>
              <a:sym typeface="Arial"/>
            </a:rPr>
            <a:t> order below.</a:t>
          </a:r>
          <a:br>
            <a:rPr lang="en-US" sz="900" b="0" baseline="0">
              <a:solidFill>
                <a:schemeClr val="dk1"/>
              </a:solidFill>
              <a:latin typeface="FS Lola" panose="02000506050000020004" pitchFamily="2" charset="77"/>
              <a:ea typeface="Arial"/>
              <a:cs typeface="Arial"/>
              <a:sym typeface="Arial"/>
            </a:rPr>
          </a:br>
          <a:br>
            <a:rPr lang="en-US" sz="900" b="0" baseline="0">
              <a:solidFill>
                <a:schemeClr val="dk1"/>
              </a:solidFill>
              <a:latin typeface="FS Lola" panose="02000506050000020004" pitchFamily="2" charset="77"/>
              <a:ea typeface="Arial"/>
              <a:cs typeface="Arial"/>
              <a:sym typeface="Arial"/>
            </a:rPr>
          </a:br>
          <a:r>
            <a:rPr lang="en-US" sz="900" b="1" baseline="0">
              <a:solidFill>
                <a:schemeClr val="dk1"/>
              </a:solidFill>
              <a:latin typeface="FS Lola" panose="02000506050000020004" pitchFamily="2" charset="77"/>
              <a:ea typeface="Arial"/>
              <a:cs typeface="Arial"/>
              <a:sym typeface="Arial"/>
            </a:rPr>
            <a:t>Option 2: Customize Your Assortment</a:t>
          </a:r>
          <a:br>
            <a:rPr lang="en-US" sz="900" b="0" baseline="0">
              <a:solidFill>
                <a:schemeClr val="dk1"/>
              </a:solidFill>
              <a:latin typeface="FS Lola" panose="02000506050000020004" pitchFamily="2" charset="77"/>
              <a:ea typeface="Arial"/>
              <a:cs typeface="Arial"/>
              <a:sym typeface="Arial"/>
            </a:rPr>
          </a:br>
          <a:r>
            <a:rPr lang="en-US" sz="900" b="0" baseline="0">
              <a:solidFill>
                <a:schemeClr val="dk1"/>
              </a:solidFill>
              <a:latin typeface="FS Lola" panose="02000506050000020004" pitchFamily="2" charset="77"/>
              <a:ea typeface="Arial"/>
              <a:cs typeface="Arial"/>
              <a:sym typeface="Arial"/>
            </a:rPr>
            <a:t>Item # DD05968 Wood Notebook Counter Display</a:t>
          </a:r>
        </a:p>
        <a:p>
          <a:pPr marL="0" lvl="0" indent="0" algn="ctr" rtl="0">
            <a:spcBef>
              <a:spcPts val="0"/>
            </a:spcBef>
            <a:spcAft>
              <a:spcPts val="0"/>
            </a:spcAft>
            <a:buClr>
              <a:schemeClr val="dk1"/>
            </a:buClr>
            <a:buSzPts val="800"/>
            <a:buFont typeface="Arial"/>
            <a:buNone/>
          </a:pPr>
          <a:r>
            <a:rPr lang="en-US" sz="900" b="0" baseline="0">
              <a:solidFill>
                <a:schemeClr val="dk1"/>
              </a:solidFill>
              <a:latin typeface="FS Lola" panose="02000506050000020004" pitchFamily="2" charset="77"/>
              <a:ea typeface="Arial"/>
              <a:cs typeface="Arial"/>
              <a:sym typeface="Arial"/>
            </a:rPr>
            <a:t>FREE with 30pc Lovely Paper Notebook Order.</a:t>
          </a:r>
        </a:p>
        <a:p>
          <a:pPr marL="0" lvl="0" indent="0" algn="ctr" rtl="0">
            <a:spcBef>
              <a:spcPts val="0"/>
            </a:spcBef>
            <a:spcAft>
              <a:spcPts val="0"/>
            </a:spcAft>
            <a:buClr>
              <a:schemeClr val="dk1"/>
            </a:buClr>
            <a:buSzPts val="800"/>
            <a:buFont typeface="Arial"/>
            <a:buNone/>
          </a:pPr>
          <a:endParaRPr lang="en-US" sz="900" b="0" baseline="0">
            <a:solidFill>
              <a:schemeClr val="dk1"/>
            </a:solidFill>
            <a:latin typeface="FS Lola" panose="02000506050000020004" pitchFamily="2" charset="77"/>
            <a:ea typeface="Arial"/>
            <a:cs typeface="Arial"/>
            <a:sym typeface="Arial"/>
          </a:endParaRPr>
        </a:p>
        <a:p>
          <a:pPr marL="0" lvl="0" indent="0" algn="ctr" rtl="0">
            <a:spcBef>
              <a:spcPts val="0"/>
            </a:spcBef>
            <a:spcAft>
              <a:spcPts val="0"/>
            </a:spcAft>
            <a:buClr>
              <a:schemeClr val="dk1"/>
            </a:buClr>
            <a:buSzPts val="800"/>
            <a:buFont typeface="Arial"/>
            <a:buNone/>
          </a:pPr>
          <a:endParaRPr sz="900" b="0">
            <a:latin typeface="FS Lola" panose="02000506050000020004" pitchFamily="2" charset="77"/>
            <a:ea typeface="Arial"/>
            <a:cs typeface="Arial"/>
            <a:sym typeface="Arial"/>
          </a:endParaRPr>
        </a:p>
      </xdr:txBody>
    </xdr:sp>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1</xdr:col>
      <xdr:colOff>194734</xdr:colOff>
      <xdr:row>1</xdr:row>
      <xdr:rowOff>76199</xdr:rowOff>
    </xdr:from>
    <xdr:to>
      <xdr:col>3</xdr:col>
      <xdr:colOff>767322</xdr:colOff>
      <xdr:row>14</xdr:row>
      <xdr:rowOff>0</xdr:rowOff>
    </xdr:to>
    <xdr:pic>
      <xdr:nvPicPr>
        <xdr:cNvPr id="6" name="Picture 5">
          <a:extLst>
            <a:ext uri="{FF2B5EF4-FFF2-40B4-BE49-F238E27FC236}">
              <a16:creationId xmlns:a16="http://schemas.microsoft.com/office/drawing/2014/main" id="{2D30E980-3B5B-4D42-AFCF-F9F4AE98C2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509" t="13265" r="6152" b="3402"/>
        <a:stretch/>
      </xdr:blipFill>
      <xdr:spPr>
        <a:xfrm>
          <a:off x="592667" y="380999"/>
          <a:ext cx="1580122" cy="2404534"/>
        </a:xfrm>
        <a:prstGeom prst="rect">
          <a:avLst/>
        </a:prstGeom>
      </xdr:spPr>
    </xdr:pic>
    <xdr:clientData/>
  </xdr:twoCellAnchor>
  <xdr:twoCellAnchor editAs="oneCell">
    <xdr:from>
      <xdr:col>1</xdr:col>
      <xdr:colOff>101599</xdr:colOff>
      <xdr:row>35</xdr:row>
      <xdr:rowOff>118532</xdr:rowOff>
    </xdr:from>
    <xdr:to>
      <xdr:col>3</xdr:col>
      <xdr:colOff>745065</xdr:colOff>
      <xdr:row>42</xdr:row>
      <xdr:rowOff>84666</xdr:rowOff>
    </xdr:to>
    <xdr:pic>
      <xdr:nvPicPr>
        <xdr:cNvPr id="7" name="Picture 6">
          <a:extLst>
            <a:ext uri="{FF2B5EF4-FFF2-40B4-BE49-F238E27FC236}">
              <a16:creationId xmlns:a16="http://schemas.microsoft.com/office/drawing/2014/main" id="{7BC9433E-71AA-C14E-8501-335BF48535B7}"/>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2972" t="7091" r="9613" b="4174"/>
        <a:stretch/>
      </xdr:blipFill>
      <xdr:spPr>
        <a:xfrm>
          <a:off x="499532" y="6349999"/>
          <a:ext cx="1651000" cy="2379134"/>
        </a:xfrm>
        <a:prstGeom prst="rect">
          <a:avLst/>
        </a:prstGeom>
      </xdr:spPr>
    </xdr:pic>
    <xdr:clientData/>
  </xdr:twoCellAnchor>
  <xdr:oneCellAnchor>
    <xdr:from>
      <xdr:col>3</xdr:col>
      <xdr:colOff>694266</xdr:colOff>
      <xdr:row>5</xdr:row>
      <xdr:rowOff>8467</xdr:rowOff>
    </xdr:from>
    <xdr:ext cx="2302933" cy="638175"/>
    <xdr:sp macro="" textlink="">
      <xdr:nvSpPr>
        <xdr:cNvPr id="10" name="Shape 7">
          <a:extLst>
            <a:ext uri="{FF2B5EF4-FFF2-40B4-BE49-F238E27FC236}">
              <a16:creationId xmlns:a16="http://schemas.microsoft.com/office/drawing/2014/main" id="{8B3310CB-E13A-5A4B-95CD-31729BAF9AB4}"/>
            </a:ext>
          </a:extLst>
        </xdr:cNvPr>
        <xdr:cNvSpPr txBox="1"/>
      </xdr:nvSpPr>
      <xdr:spPr>
        <a:xfrm>
          <a:off x="2099733" y="1049867"/>
          <a:ext cx="2302933"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1: Pre-Assorted Best Sellers</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DJ05924-F</a:t>
          </a:r>
          <a:r>
            <a:rPr lang="en-US" sz="900" b="0" baseline="0">
              <a:solidFill>
                <a:schemeClr val="dk1"/>
              </a:solidFill>
              <a:latin typeface="FS Lola" panose="02000506050000020004" pitchFamily="2" charset="77"/>
              <a:cs typeface="Arial"/>
              <a:sym typeface="Arial"/>
            </a:rPr>
            <a:t> </a:t>
          </a:r>
          <a:r>
            <a:rPr lang="en-US" sz="900" b="0">
              <a:solidFill>
                <a:schemeClr val="dk1"/>
              </a:solidFill>
              <a:latin typeface="FS Lola" panose="02000506050000020004" pitchFamily="2" charset="77"/>
              <a:cs typeface="Arial"/>
              <a:sym typeface="Arial"/>
            </a:rPr>
            <a:t>Full</a:t>
          </a:r>
          <a:r>
            <a:rPr lang="en-US" sz="900" b="0" baseline="0">
              <a:solidFill>
                <a:schemeClr val="dk1"/>
              </a:solidFill>
              <a:latin typeface="FS Lola" panose="02000506050000020004" pitchFamily="2" charset="77"/>
              <a:cs typeface="Arial"/>
              <a:sym typeface="Arial"/>
            </a:rPr>
            <a:t> Wood Umbrella Stand</a:t>
          </a:r>
          <a:r>
            <a:rPr lang="en-US" sz="900" b="0" baseline="0">
              <a:solidFill>
                <a:sysClr val="windowText" lastClr="000000"/>
              </a:solidFill>
              <a:latin typeface="FS Lola" panose="02000506050000020004" pitchFamily="2" charset="77"/>
              <a:cs typeface="+mn-cs"/>
              <a:sym typeface="Arial"/>
            </a:rPr>
            <a:t>. </a:t>
          </a:r>
          <a:r>
            <a:rPr lang="en-US" sz="900" b="0">
              <a:solidFill>
                <a:schemeClr val="dk1"/>
              </a:solidFill>
              <a:latin typeface="FS Lola" panose="02000506050000020004" pitchFamily="2" charset="77"/>
              <a:ea typeface="Arial"/>
              <a:cs typeface="Arial"/>
              <a:sym typeface="Arial"/>
            </a:rPr>
            <a:t>Includes</a:t>
          </a:r>
          <a:r>
            <a:rPr lang="en-US" sz="900" b="0" baseline="0">
              <a:solidFill>
                <a:schemeClr val="dk1"/>
              </a:solidFill>
              <a:latin typeface="FS Lola" panose="02000506050000020004" pitchFamily="2" charset="77"/>
              <a:ea typeface="Arial"/>
              <a:cs typeface="Arial"/>
              <a:sym typeface="Arial"/>
            </a:rPr>
            <a:t> </a:t>
          </a:r>
          <a:r>
            <a:rPr lang="en-US" sz="900" b="0">
              <a:solidFill>
                <a:schemeClr val="dk1"/>
              </a:solidFill>
              <a:latin typeface="FS Lola" panose="02000506050000020004" pitchFamily="2" charset="77"/>
              <a:ea typeface="Arial"/>
              <a:cs typeface="Arial"/>
              <a:sym typeface="Arial"/>
            </a:rPr>
            <a:t>suggested</a:t>
          </a:r>
          <a:r>
            <a:rPr lang="en-US" sz="900" b="0" baseline="0">
              <a:solidFill>
                <a:schemeClr val="dk1"/>
              </a:solidFill>
              <a:latin typeface="FS Lola" panose="02000506050000020004" pitchFamily="2" charset="77"/>
              <a:ea typeface="Arial"/>
              <a:cs typeface="Arial"/>
              <a:sym typeface="Arial"/>
            </a:rPr>
            <a:t> order below.</a:t>
          </a:r>
          <a:endParaRPr sz="900" b="0">
            <a:latin typeface="FS Lola" panose="02000506050000020004" pitchFamily="2" charset="77"/>
            <a:ea typeface="Arial"/>
            <a:cs typeface="Arial"/>
            <a:sym typeface="Arial"/>
          </a:endParaRPr>
        </a:p>
      </xdr:txBody>
    </xdr:sp>
    <xdr:clientData fLocksWithSheet="0"/>
  </xdr:oneCellAnchor>
  <xdr:oneCellAnchor>
    <xdr:from>
      <xdr:col>3</xdr:col>
      <xdr:colOff>296333</xdr:colOff>
      <xdr:row>9</xdr:row>
      <xdr:rowOff>42335</xdr:rowOff>
    </xdr:from>
    <xdr:ext cx="3098800" cy="638175"/>
    <xdr:sp macro="" textlink="">
      <xdr:nvSpPr>
        <xdr:cNvPr id="11" name="Shape 7">
          <a:extLst>
            <a:ext uri="{FF2B5EF4-FFF2-40B4-BE49-F238E27FC236}">
              <a16:creationId xmlns:a16="http://schemas.microsoft.com/office/drawing/2014/main" id="{A1184982-989C-304B-9608-1916C332BE4A}"/>
            </a:ext>
          </a:extLst>
        </xdr:cNvPr>
        <xdr:cNvSpPr txBox="1"/>
      </xdr:nvSpPr>
      <xdr:spPr>
        <a:xfrm>
          <a:off x="1701800" y="1786468"/>
          <a:ext cx="3098800"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2: Customize Your Assortment</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DJ05924</a:t>
          </a:r>
          <a:r>
            <a:rPr lang="en-US" sz="900" b="0" baseline="0">
              <a:solidFill>
                <a:schemeClr val="dk1"/>
              </a:solidFill>
              <a:latin typeface="FS Lola" panose="02000506050000020004" pitchFamily="2" charset="77"/>
              <a:cs typeface="Arial"/>
              <a:sym typeface="Arial"/>
            </a:rPr>
            <a:t> Wood Umbrella Stand</a:t>
          </a:r>
          <a:endParaRPr sz="900" b="0">
            <a:latin typeface="FS Lola" panose="02000506050000020004" pitchFamily="2" charset="77"/>
          </a:endParaRPr>
        </a:p>
        <a:p>
          <a:pPr marL="0" lvl="0" indent="0" algn="ctr" rtl="0">
            <a:spcBef>
              <a:spcPts val="0"/>
            </a:spcBef>
            <a:spcAft>
              <a:spcPts val="0"/>
            </a:spcAft>
            <a:buClr>
              <a:schemeClr val="dk1"/>
            </a:buClr>
            <a:buSzPts val="800"/>
            <a:buFont typeface="Arial"/>
            <a:buNone/>
          </a:pPr>
          <a:r>
            <a:rPr lang="en-US" sz="900" b="0">
              <a:solidFill>
                <a:schemeClr val="dk1"/>
              </a:solidFill>
              <a:latin typeface="FS Lola" panose="02000506050000020004" pitchFamily="2" charset="77"/>
              <a:ea typeface="Arial"/>
              <a:cs typeface="Arial"/>
              <a:sym typeface="Arial"/>
            </a:rPr>
            <a:t>FREE</a:t>
          </a:r>
          <a:r>
            <a:rPr lang="en-US" sz="900" b="0" baseline="0">
              <a:solidFill>
                <a:schemeClr val="dk1"/>
              </a:solidFill>
              <a:latin typeface="FS Lola" panose="02000506050000020004" pitchFamily="2" charset="77"/>
              <a:ea typeface="Arial"/>
              <a:cs typeface="Arial"/>
              <a:sym typeface="Arial"/>
            </a:rPr>
            <a:t> with 33 pc Umbrellas below</a:t>
          </a:r>
          <a:r>
            <a:rPr lang="en-US" sz="900" b="1" baseline="0">
              <a:solidFill>
                <a:schemeClr val="dk1"/>
              </a:solidFill>
              <a:latin typeface="FS Lola" panose="02000506050000020004" pitchFamily="2" charset="77"/>
              <a:ea typeface="Arial"/>
              <a:cs typeface="Arial"/>
              <a:sym typeface="Arial"/>
            </a:rPr>
            <a:t>.</a:t>
          </a:r>
          <a:endParaRPr sz="900" b="1">
            <a:latin typeface="FS Lola" panose="02000506050000020004" pitchFamily="2" charset="77"/>
            <a:ea typeface="Arial"/>
            <a:cs typeface="Arial"/>
            <a:sym typeface="Arial"/>
          </a:endParaRPr>
        </a:p>
      </xdr:txBody>
    </xdr:sp>
    <xdr:clientData fLocksWithSheet="0"/>
  </xdr:oneCellAnchor>
  <xdr:oneCellAnchor>
    <xdr:from>
      <xdr:col>3</xdr:col>
      <xdr:colOff>685801</xdr:colOff>
      <xdr:row>36</xdr:row>
      <xdr:rowOff>372534</xdr:rowOff>
    </xdr:from>
    <xdr:ext cx="2302933" cy="638175"/>
    <xdr:sp macro="" textlink="">
      <xdr:nvSpPr>
        <xdr:cNvPr id="12" name="Shape 7">
          <a:extLst>
            <a:ext uri="{FF2B5EF4-FFF2-40B4-BE49-F238E27FC236}">
              <a16:creationId xmlns:a16="http://schemas.microsoft.com/office/drawing/2014/main" id="{D6A55A71-0EAC-BA42-B86A-A94FF3D028B8}"/>
            </a:ext>
          </a:extLst>
        </xdr:cNvPr>
        <xdr:cNvSpPr txBox="1"/>
      </xdr:nvSpPr>
      <xdr:spPr>
        <a:xfrm>
          <a:off x="2091268" y="6959601"/>
          <a:ext cx="2302933"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1: Pre-Assorted Best Sellers</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DJ05906-F</a:t>
          </a:r>
          <a:r>
            <a:rPr lang="en-US" sz="900" b="0" baseline="0">
              <a:solidFill>
                <a:schemeClr val="dk1"/>
              </a:solidFill>
              <a:latin typeface="FS Lola" panose="02000506050000020004" pitchFamily="2" charset="77"/>
              <a:cs typeface="Arial"/>
              <a:sym typeface="Arial"/>
            </a:rPr>
            <a:t> </a:t>
          </a:r>
          <a:r>
            <a:rPr lang="en-US" sz="900" b="0">
              <a:solidFill>
                <a:schemeClr val="dk1"/>
              </a:solidFill>
              <a:latin typeface="FS Lola" panose="02000506050000020004" pitchFamily="2" charset="77"/>
              <a:cs typeface="Arial"/>
              <a:sym typeface="Arial"/>
            </a:rPr>
            <a:t>Full</a:t>
          </a:r>
          <a:r>
            <a:rPr lang="en-US" sz="900" b="0" baseline="0">
              <a:solidFill>
                <a:schemeClr val="dk1"/>
              </a:solidFill>
              <a:latin typeface="FS Lola" panose="02000506050000020004" pitchFamily="2" charset="77"/>
              <a:cs typeface="Arial"/>
              <a:sym typeface="Arial"/>
            </a:rPr>
            <a:t> Wood Animal Letters Display</a:t>
          </a:r>
          <a:r>
            <a:rPr lang="en-US" sz="900" b="0" baseline="0">
              <a:solidFill>
                <a:sysClr val="windowText" lastClr="000000"/>
              </a:solidFill>
              <a:latin typeface="FS Lola" panose="02000506050000020004" pitchFamily="2" charset="77"/>
              <a:cs typeface="+mn-cs"/>
              <a:sym typeface="Arial"/>
            </a:rPr>
            <a:t>. </a:t>
          </a:r>
          <a:r>
            <a:rPr lang="en-US" sz="900" b="0">
              <a:solidFill>
                <a:schemeClr val="dk1"/>
              </a:solidFill>
              <a:latin typeface="FS Lola" panose="02000506050000020004" pitchFamily="2" charset="77"/>
              <a:ea typeface="Arial"/>
              <a:cs typeface="Arial"/>
              <a:sym typeface="Arial"/>
            </a:rPr>
            <a:t>Includes</a:t>
          </a:r>
          <a:r>
            <a:rPr lang="en-US" sz="900" b="0" baseline="0">
              <a:solidFill>
                <a:schemeClr val="dk1"/>
              </a:solidFill>
              <a:latin typeface="FS Lola" panose="02000506050000020004" pitchFamily="2" charset="77"/>
              <a:ea typeface="Arial"/>
              <a:cs typeface="Arial"/>
              <a:sym typeface="Arial"/>
            </a:rPr>
            <a:t> </a:t>
          </a:r>
          <a:r>
            <a:rPr lang="en-US" sz="900" b="0">
              <a:solidFill>
                <a:schemeClr val="dk1"/>
              </a:solidFill>
              <a:latin typeface="FS Lola" panose="02000506050000020004" pitchFamily="2" charset="77"/>
              <a:ea typeface="Arial"/>
              <a:cs typeface="Arial"/>
              <a:sym typeface="Arial"/>
            </a:rPr>
            <a:t>suggested</a:t>
          </a:r>
          <a:r>
            <a:rPr lang="en-US" sz="900" b="0" baseline="0">
              <a:solidFill>
                <a:schemeClr val="dk1"/>
              </a:solidFill>
              <a:latin typeface="FS Lola" panose="02000506050000020004" pitchFamily="2" charset="77"/>
              <a:ea typeface="Arial"/>
              <a:cs typeface="Arial"/>
              <a:sym typeface="Arial"/>
            </a:rPr>
            <a:t> order below.</a:t>
          </a:r>
          <a:endParaRPr sz="900" b="0">
            <a:latin typeface="FS Lola" panose="02000506050000020004" pitchFamily="2" charset="77"/>
            <a:ea typeface="Arial"/>
            <a:cs typeface="Arial"/>
            <a:sym typeface="Arial"/>
          </a:endParaRPr>
        </a:p>
      </xdr:txBody>
    </xdr:sp>
    <xdr:clientData fLocksWithSheet="0"/>
  </xdr:oneCellAnchor>
  <xdr:oneCellAnchor>
    <xdr:from>
      <xdr:col>3</xdr:col>
      <xdr:colOff>304800</xdr:colOff>
      <xdr:row>37</xdr:row>
      <xdr:rowOff>84667</xdr:rowOff>
    </xdr:from>
    <xdr:ext cx="3098800" cy="638175"/>
    <xdr:sp macro="" textlink="">
      <xdr:nvSpPr>
        <xdr:cNvPr id="13" name="Shape 7">
          <a:extLst>
            <a:ext uri="{FF2B5EF4-FFF2-40B4-BE49-F238E27FC236}">
              <a16:creationId xmlns:a16="http://schemas.microsoft.com/office/drawing/2014/main" id="{21F1A294-9054-E54C-A5BE-80F6CDE0B812}"/>
            </a:ext>
          </a:extLst>
        </xdr:cNvPr>
        <xdr:cNvSpPr txBox="1"/>
      </xdr:nvSpPr>
      <xdr:spPr>
        <a:xfrm>
          <a:off x="1710267" y="7687734"/>
          <a:ext cx="3098800" cy="638175"/>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800"/>
            <a:buFont typeface="Arial"/>
            <a:buNone/>
          </a:pPr>
          <a:r>
            <a:rPr lang="en-US" sz="900" b="1">
              <a:solidFill>
                <a:schemeClr val="dk1"/>
              </a:solidFill>
              <a:latin typeface="FS Lola" panose="02000506050000020004" pitchFamily="2" charset="77"/>
              <a:cs typeface="Arial"/>
              <a:sym typeface="Arial"/>
            </a:rPr>
            <a:t>Option</a:t>
          </a:r>
          <a:r>
            <a:rPr lang="en-US" sz="900" b="1" baseline="0">
              <a:solidFill>
                <a:schemeClr val="dk1"/>
              </a:solidFill>
              <a:latin typeface="FS Lola" panose="02000506050000020004" pitchFamily="2" charset="77"/>
              <a:cs typeface="Arial"/>
              <a:sym typeface="Arial"/>
            </a:rPr>
            <a:t> 2: Customize Your Assortment</a:t>
          </a:r>
          <a:br>
            <a:rPr lang="en-US" sz="900" b="1" baseline="0">
              <a:solidFill>
                <a:schemeClr val="dk1"/>
              </a:solidFill>
              <a:latin typeface="FS Lola" panose="02000506050000020004" pitchFamily="2" charset="77"/>
              <a:cs typeface="Arial"/>
              <a:sym typeface="Arial"/>
            </a:rPr>
          </a:br>
          <a:r>
            <a:rPr lang="en-US" sz="900" b="0">
              <a:solidFill>
                <a:schemeClr val="dk1"/>
              </a:solidFill>
              <a:latin typeface="FS Lola" panose="02000506050000020004" pitchFamily="2" charset="77"/>
              <a:cs typeface="Arial"/>
              <a:sym typeface="Arial"/>
            </a:rPr>
            <a:t>Item # DJ05906</a:t>
          </a:r>
          <a:r>
            <a:rPr lang="en-US" sz="900" b="0" baseline="0">
              <a:solidFill>
                <a:schemeClr val="dk1"/>
              </a:solidFill>
              <a:latin typeface="FS Lola" panose="02000506050000020004" pitchFamily="2" charset="77"/>
              <a:cs typeface="Arial"/>
              <a:sym typeface="Arial"/>
            </a:rPr>
            <a:t> Wood Animal Letters Display</a:t>
          </a:r>
          <a:endParaRPr sz="900" b="0">
            <a:latin typeface="FS Lola" panose="02000506050000020004" pitchFamily="2" charset="77"/>
          </a:endParaRPr>
        </a:p>
        <a:p>
          <a:pPr marL="0" lvl="0" indent="0" algn="ctr" rtl="0">
            <a:spcBef>
              <a:spcPts val="0"/>
            </a:spcBef>
            <a:spcAft>
              <a:spcPts val="0"/>
            </a:spcAft>
            <a:buClr>
              <a:schemeClr val="dk1"/>
            </a:buClr>
            <a:buSzPts val="800"/>
            <a:buFont typeface="Arial"/>
            <a:buNone/>
          </a:pPr>
          <a:r>
            <a:rPr lang="en-US" sz="900" b="0">
              <a:solidFill>
                <a:schemeClr val="dk1"/>
              </a:solidFill>
              <a:latin typeface="FS Lola" panose="02000506050000020004" pitchFamily="2" charset="77"/>
              <a:ea typeface="Arial"/>
              <a:cs typeface="Arial"/>
              <a:sym typeface="Arial"/>
            </a:rPr>
            <a:t>FREE</a:t>
          </a:r>
          <a:r>
            <a:rPr lang="en-US" sz="900" b="0" baseline="0">
              <a:solidFill>
                <a:schemeClr val="dk1"/>
              </a:solidFill>
              <a:latin typeface="FS Lola" panose="02000506050000020004" pitchFamily="2" charset="77"/>
              <a:ea typeface="Arial"/>
              <a:cs typeface="Arial"/>
              <a:sym typeface="Arial"/>
            </a:rPr>
            <a:t> with 288 pc Wood Animal Letters below</a:t>
          </a:r>
          <a:endParaRPr sz="900" b="1">
            <a:latin typeface="FS Lola" panose="02000506050000020004" pitchFamily="2" charset="77"/>
            <a:ea typeface="Arial"/>
            <a:cs typeface="Arial"/>
            <a:sym typeface="Arial"/>
          </a:endParaRPr>
        </a:p>
      </xdr:txBody>
    </xdr:sp>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Volumes/GoogleDrive/My%20Drive/DJECO/Marketing/Special%20Projects/Catalog/2021/Working%20Price%20List_Discont_Displays/2021%20TBF%20NEW%20Product%20Set-U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etails"/>
    </sheetNames>
    <sheetDataSet>
      <sheetData sheetId="0" refreshError="1">
        <row r="3">
          <cell r="D3" t="str">
            <v>DD03503</v>
          </cell>
          <cell r="E3" t="str">
            <v>Box Sets Marie</v>
          </cell>
        </row>
        <row r="4">
          <cell r="D4" t="str">
            <v>DD03560</v>
          </cell>
          <cell r="E4" t="str">
            <v>Notebooks Marie</v>
          </cell>
        </row>
        <row r="5">
          <cell r="D5" t="str">
            <v>DD03561</v>
          </cell>
          <cell r="E5" t="str">
            <v>Notebooks Rose</v>
          </cell>
        </row>
        <row r="6">
          <cell r="D6" t="str">
            <v>DD03562</v>
          </cell>
          <cell r="E6" t="str">
            <v>Notebooks Chic Aurélia</v>
          </cell>
        </row>
        <row r="7">
          <cell r="D7" t="str">
            <v>DD03591</v>
          </cell>
          <cell r="E7" t="str">
            <v>Little Notebooks Rose</v>
          </cell>
        </row>
        <row r="8">
          <cell r="D8" t="str">
            <v>DD03592</v>
          </cell>
          <cell r="E8" t="str">
            <v>Little Notebooks Chics Aurélia</v>
          </cell>
        </row>
        <row r="9">
          <cell r="D9" t="str">
            <v>DD03593</v>
          </cell>
          <cell r="E9" t="str">
            <v>Little Notebooks Love Aurélia</v>
          </cell>
        </row>
        <row r="10">
          <cell r="D10" t="str">
            <v>DD03606</v>
          </cell>
          <cell r="E10" t="str">
            <v>Notecards Anna</v>
          </cell>
        </row>
        <row r="11">
          <cell r="D11" t="str">
            <v>DD03607</v>
          </cell>
          <cell r="E11" t="str">
            <v>Notecards Lucille</v>
          </cell>
        </row>
        <row r="12">
          <cell r="D12" t="str">
            <v>DD03616</v>
          </cell>
          <cell r="E12" t="str">
            <v>Secrets Journals Marie</v>
          </cell>
        </row>
        <row r="13">
          <cell r="D13" t="str">
            <v>DD03755</v>
          </cell>
          <cell r="E13" t="str">
            <v>6 Glitter Gel Pens</v>
          </cell>
        </row>
        <row r="14">
          <cell r="D14" t="str">
            <v>DD03756</v>
          </cell>
          <cell r="E14" t="str">
            <v>6 Neon Gel Pens</v>
          </cell>
        </row>
        <row r="15">
          <cell r="D15" t="str">
            <v>DD03761</v>
          </cell>
          <cell r="E15" t="str">
            <v>Rainbow Pens Aïko</v>
          </cell>
        </row>
        <row r="16">
          <cell r="D16" t="str">
            <v>DD03762</v>
          </cell>
          <cell r="E16" t="str">
            <v>Rainbow Pens Tinou</v>
          </cell>
        </row>
        <row r="17">
          <cell r="D17" t="str">
            <v>DD03763</v>
          </cell>
          <cell r="E17" t="str">
            <v>Rainbow Pens Elodie</v>
          </cell>
        </row>
        <row r="18">
          <cell r="D18" t="str">
            <v>DD03764</v>
          </cell>
          <cell r="E18" t="str">
            <v>Rainbow Pens Lucille</v>
          </cell>
        </row>
        <row r="19">
          <cell r="D19" t="str">
            <v>DD04707</v>
          </cell>
          <cell r="E19" t="str">
            <v>Umbrellas Space</v>
          </cell>
        </row>
        <row r="20">
          <cell r="D20" t="str">
            <v>DD04708</v>
          </cell>
          <cell r="E20" t="str">
            <v>Umbrellas Unicorns</v>
          </cell>
        </row>
        <row r="21">
          <cell r="D21" t="str">
            <v>DD04709</v>
          </cell>
          <cell r="E21" t="str">
            <v>Umbrellas Faces Color-Changing</v>
          </cell>
        </row>
        <row r="22">
          <cell r="D22" t="str">
            <v>DD04710</v>
          </cell>
          <cell r="E22" t="str">
            <v>Umbrellas Fishes  Color-Changing</v>
          </cell>
        </row>
        <row r="23">
          <cell r="D23" t="str">
            <v>DD04720</v>
          </cell>
          <cell r="E23" t="str">
            <v xml:space="preserve">Umbrellas Little Flowers Adult </v>
          </cell>
        </row>
        <row r="24">
          <cell r="D24" t="str">
            <v>DD04721</v>
          </cell>
          <cell r="E24" t="str">
            <v xml:space="preserve">Umbrellas Wild Bird Adult </v>
          </cell>
        </row>
        <row r="25">
          <cell r="D25" t="str">
            <v>DJ01111</v>
          </cell>
          <cell r="E25" t="str">
            <v>Wooden Puzzle Sava'n'co</v>
          </cell>
        </row>
        <row r="26">
          <cell r="D26" t="str">
            <v>DJ01116</v>
          </cell>
          <cell r="E26" t="str">
            <v>Wooden Puzzle Farm'n'co</v>
          </cell>
        </row>
        <row r="27">
          <cell r="D27" t="str">
            <v>DJ01119</v>
          </cell>
          <cell r="E27" t="str">
            <v>Wooden Puzzle Forest'n'co</v>
          </cell>
        </row>
        <row r="28">
          <cell r="D28" t="str">
            <v>DJ01658</v>
          </cell>
          <cell r="E28" t="str">
            <v>Magnetic Fishing Fishing Graphic</v>
          </cell>
        </row>
        <row r="29">
          <cell r="D29" t="str">
            <v>DJ01673</v>
          </cell>
          <cell r="E29" t="str">
            <v>Early Learning Clipacar</v>
          </cell>
        </row>
        <row r="30">
          <cell r="D30" t="str">
            <v>DJ01676</v>
          </cell>
          <cell r="E30" t="str">
            <v>Early Learning CreaFaces</v>
          </cell>
        </row>
        <row r="31">
          <cell r="D31" t="str">
            <v>DJ01815</v>
          </cell>
          <cell r="E31" t="str">
            <v>Wooden Puzzle Puzzlo Happy</v>
          </cell>
        </row>
        <row r="32">
          <cell r="D32" t="str">
            <v>DJ01816</v>
          </cell>
          <cell r="E32" t="str">
            <v>Wooden Puzzle Puzzlo Boat</v>
          </cell>
        </row>
        <row r="33">
          <cell r="D33" t="str">
            <v>DJ01817</v>
          </cell>
          <cell r="E33" t="str">
            <v>Wooden Puzzle Puzzlo Music</v>
          </cell>
        </row>
        <row r="34">
          <cell r="D34" t="str">
            <v>DJ01818</v>
          </cell>
          <cell r="E34" t="str">
            <v>Wooden Puzzle Puzzlo Airport</v>
          </cell>
        </row>
        <row r="35">
          <cell r="D35" t="str">
            <v>DJ03086</v>
          </cell>
          <cell r="E35" t="str">
            <v>InZeBox Jobissimo</v>
          </cell>
        </row>
        <row r="36">
          <cell r="D36" t="str">
            <v>DJ05060</v>
          </cell>
          <cell r="E36" t="str">
            <v>Little Games Little Puzzle</v>
          </cell>
        </row>
        <row r="37">
          <cell r="D37" t="str">
            <v>DJ05061</v>
          </cell>
          <cell r="E37" t="str">
            <v>Little Games Little Match</v>
          </cell>
        </row>
        <row r="38">
          <cell r="D38" t="str">
            <v>DJ05062</v>
          </cell>
          <cell r="E38" t="str">
            <v>Little Games Little Family</v>
          </cell>
        </row>
        <row r="39">
          <cell r="D39" t="str">
            <v>DJ05063</v>
          </cell>
          <cell r="E39" t="str">
            <v>Little Games Little Mime</v>
          </cell>
        </row>
        <row r="40">
          <cell r="D40" t="str">
            <v>DJ06019</v>
          </cell>
          <cell r="E40" t="str">
            <v>Animambo Kalimba</v>
          </cell>
        </row>
        <row r="41">
          <cell r="D41" t="str">
            <v>DJ06022</v>
          </cell>
          <cell r="E41" t="str">
            <v>Animambo Bongo</v>
          </cell>
        </row>
        <row r="42">
          <cell r="D42" t="str">
            <v>DJ06121</v>
          </cell>
          <cell r="E42" t="str">
            <v>Baby White BabyAnimali</v>
          </cell>
        </row>
        <row r="43">
          <cell r="D43" t="str">
            <v>DJ06122</v>
          </cell>
          <cell r="E43" t="str">
            <v>Baby White BabyTree</v>
          </cell>
        </row>
        <row r="44">
          <cell r="D44" t="str">
            <v>DJ06123</v>
          </cell>
          <cell r="E44" t="str">
            <v>Baby White BabyBirdi</v>
          </cell>
        </row>
        <row r="45">
          <cell r="D45" t="str">
            <v>DJ06126</v>
          </cell>
          <cell r="E45" t="str">
            <v>Baby White BabySquidi</v>
          </cell>
        </row>
        <row r="46">
          <cell r="D46" t="str">
            <v>DJ06213</v>
          </cell>
          <cell r="E46" t="str">
            <v>Basic LockBasic</v>
          </cell>
        </row>
        <row r="47">
          <cell r="D47" t="str">
            <v>DJ06220</v>
          </cell>
          <cell r="E47" t="str">
            <v>Pull &amp; Push Greta</v>
          </cell>
        </row>
        <row r="48">
          <cell r="D48" t="str">
            <v>DJ06231</v>
          </cell>
          <cell r="E48" t="str">
            <v>Pull &amp; Push Indy</v>
          </cell>
        </row>
        <row r="49">
          <cell r="D49" t="str">
            <v>DJ06245</v>
          </cell>
          <cell r="E49" t="str">
            <v>Pull &amp; Push Otto</v>
          </cell>
        </row>
        <row r="50">
          <cell r="D50" t="str">
            <v>DJ06385</v>
          </cell>
          <cell r="E50" t="str">
            <v>Early Learning Minihouse</v>
          </cell>
        </row>
        <row r="51">
          <cell r="D51" t="str">
            <v>DJ06387</v>
          </cell>
          <cell r="E51" t="str">
            <v>Early Learning Minigarage</v>
          </cell>
        </row>
        <row r="52">
          <cell r="D52" t="str">
            <v>DJ06434</v>
          </cell>
          <cell r="E52" t="str">
            <v>Construction Gallery Ze Totanimo</v>
          </cell>
        </row>
        <row r="53">
          <cell r="D53" t="str">
            <v>DJ06647</v>
          </cell>
          <cell r="E53" t="str">
            <v>Role Play Birdie's Makeup</v>
          </cell>
        </row>
        <row r="54">
          <cell r="D54" t="str">
            <v>DJ07147</v>
          </cell>
          <cell r="E54" t="str">
            <v>Progressive Henri &amp; Friends - 9/12/15 pcs</v>
          </cell>
        </row>
        <row r="55">
          <cell r="D55" t="str">
            <v>DJ07237</v>
          </cell>
          <cell r="E55" t="str">
            <v>Silhouette The Full Moon Knight-36pcs</v>
          </cell>
        </row>
        <row r="56">
          <cell r="D56" t="str">
            <v>DJ07238</v>
          </cell>
          <cell r="E56" t="str">
            <v>Silhouette The Princess of Spring - 36 pcs</v>
          </cell>
        </row>
        <row r="57">
          <cell r="D57" t="str">
            <v>DJ07271</v>
          </cell>
          <cell r="E57" t="str">
            <v>Mini Spaceship - 16 pcs</v>
          </cell>
        </row>
        <row r="58">
          <cell r="D58" t="str">
            <v>DJ07280</v>
          </cell>
          <cell r="E58" t="str">
            <v>Silhouette Firmin, the Dog - 24 pcs</v>
          </cell>
        </row>
        <row r="59">
          <cell r="D59" t="str">
            <v>DJ07564</v>
          </cell>
          <cell r="E59" t="str">
            <v>Observation Automobile Rally - 54 pcs</v>
          </cell>
        </row>
        <row r="60">
          <cell r="D60" t="str">
            <v>DJ07595</v>
          </cell>
          <cell r="E60" t="str">
            <v>Observation Hedgehog School - 35 pcs</v>
          </cell>
        </row>
        <row r="61">
          <cell r="D61" t="str">
            <v>DJ07608</v>
          </cell>
          <cell r="E61" t="str">
            <v>Gallery Cinematograph - 100pcs</v>
          </cell>
        </row>
        <row r="62">
          <cell r="D62" t="str">
            <v>DJ07617</v>
          </cell>
          <cell r="E62" t="str">
            <v>Gallery Summer Lake - 350 pcs</v>
          </cell>
        </row>
        <row r="63">
          <cell r="D63" t="str">
            <v>DJ07628</v>
          </cell>
          <cell r="E63" t="str">
            <v>Gallery Yokai - 500pcs</v>
          </cell>
        </row>
        <row r="64">
          <cell r="D64" t="str">
            <v>DJ07641</v>
          </cell>
          <cell r="E64" t="str">
            <v>Gallery Treehouse - 100pcs</v>
          </cell>
        </row>
        <row r="65">
          <cell r="D65" t="str">
            <v>DJ07649</v>
          </cell>
          <cell r="E65" t="str">
            <v>Gallery Magic India - 1000 pcs</v>
          </cell>
        </row>
        <row r="66">
          <cell r="D66" t="str">
            <v>DJ07656</v>
          </cell>
          <cell r="E66" t="str">
            <v>Puzz' Art Dodo - 350 pcs</v>
          </cell>
        </row>
        <row r="67">
          <cell r="D67" t="str">
            <v>DJ07906</v>
          </cell>
          <cell r="E67" t="str">
            <v>DIY Little Secrets Box</v>
          </cell>
        </row>
        <row r="68">
          <cell r="D68" t="str">
            <v>DJ07908</v>
          </cell>
          <cell r="E68" t="str">
            <v>DIY Pretty Flower Mirrors</v>
          </cell>
        </row>
        <row r="69">
          <cell r="D69" t="str">
            <v>DJ07922</v>
          </cell>
          <cell r="E69" t="str">
            <v>DIY Space Immersion Kaliedscope</v>
          </cell>
        </row>
        <row r="70">
          <cell r="D70" t="str">
            <v>DJ07923</v>
          </cell>
          <cell r="E70" t="str">
            <v>DIY Spots Pinwheel</v>
          </cell>
        </row>
        <row r="71">
          <cell r="D71" t="str">
            <v>DJ07945</v>
          </cell>
          <cell r="E71" t="str">
            <v>DIY Woodland Beauty Fan and Case</v>
          </cell>
        </row>
        <row r="72">
          <cell r="D72" t="str">
            <v>DJ07952</v>
          </cell>
          <cell r="E72" t="str">
            <v>DIY Bloom Baskets</v>
          </cell>
        </row>
        <row r="73">
          <cell r="D73" t="str">
            <v>DJ08132</v>
          </cell>
          <cell r="E73" t="str">
            <v>My First Games Bingo Memo Domino - Dinosaurs</v>
          </cell>
        </row>
        <row r="74">
          <cell r="D74" t="str">
            <v>DJ08736</v>
          </cell>
          <cell r="E74" t="str">
            <v>LGA Spirals Spirals - 10 Theme Block</v>
          </cell>
        </row>
        <row r="75">
          <cell r="D75" t="str">
            <v>DJ08737</v>
          </cell>
          <cell r="E75" t="str">
            <v>LGA Spirals Spirals - Dress Patterns</v>
          </cell>
        </row>
        <row r="76">
          <cell r="D76" t="str">
            <v>DJ08754</v>
          </cell>
          <cell r="E76" t="str">
            <v>PG Origami Tropics</v>
          </cell>
        </row>
        <row r="77">
          <cell r="D77" t="str">
            <v>DJ08755</v>
          </cell>
          <cell r="E77" t="str">
            <v>PG Origami Sea Creatures</v>
          </cell>
        </row>
        <row r="78">
          <cell r="D78" t="str">
            <v>DJ09002</v>
          </cell>
          <cell r="E78" t="str">
            <v xml:space="preserve"> 6 Foam Markers</v>
          </cell>
        </row>
        <row r="79">
          <cell r="D79" t="str">
            <v>DJ09009</v>
          </cell>
          <cell r="E79" t="str">
            <v>Stamps Garden Animal Stamps</v>
          </cell>
        </row>
        <row r="80">
          <cell r="D80" t="str">
            <v>DJ09010</v>
          </cell>
          <cell r="E80" t="str">
            <v>Crayons Box of Colors for Toddlers</v>
          </cell>
        </row>
        <row r="81">
          <cell r="D81" t="str">
            <v>DJ09011</v>
          </cell>
          <cell r="E81" t="str">
            <v>Stamps Farm Animal Stamps</v>
          </cell>
        </row>
        <row r="82">
          <cell r="D82" t="str">
            <v>DJ09012</v>
          </cell>
          <cell r="E82" t="str">
            <v>Stamps Safari Animal Stamps</v>
          </cell>
        </row>
        <row r="83">
          <cell r="D83" t="str">
            <v>DJ09044</v>
          </cell>
          <cell r="E83" t="str">
            <v>PG Sticker Kits With Colored Dots</v>
          </cell>
        </row>
        <row r="84">
          <cell r="D84" t="str">
            <v>DJ09045</v>
          </cell>
          <cell r="E84" t="str">
            <v>PG Sticker Kits Hairdresser</v>
          </cell>
        </row>
        <row r="85">
          <cell r="D85" t="str">
            <v>DJ09046</v>
          </cell>
          <cell r="E85" t="str">
            <v>PG Sticker Kits Large Animals</v>
          </cell>
        </row>
        <row r="86">
          <cell r="D86" t="str">
            <v>DJ09070</v>
          </cell>
          <cell r="E86" t="str">
            <v>PG Stickers Clothes 18m Sticker stories</v>
          </cell>
        </row>
        <row r="87">
          <cell r="D87" t="str">
            <v>DJ09071</v>
          </cell>
          <cell r="E87" t="str">
            <v>PG Stickers Animals 18m Sticker stories</v>
          </cell>
        </row>
        <row r="88">
          <cell r="D88" t="str">
            <v>DJ09072</v>
          </cell>
          <cell r="E88" t="str">
            <v>PG Stickers House 18m Sticker stories</v>
          </cell>
        </row>
        <row r="89">
          <cell r="D89" t="str">
            <v>DJ09073</v>
          </cell>
          <cell r="E89" t="str">
            <v>PG Stickers Cars 18m Sticker stories</v>
          </cell>
        </row>
        <row r="90">
          <cell r="D90" t="str">
            <v>DJ09097</v>
          </cell>
          <cell r="E90" t="str">
            <v>LPA Collage Soft Jungle Mosaic</v>
          </cell>
        </row>
        <row r="91">
          <cell r="D91" t="str">
            <v>DJ09266</v>
          </cell>
          <cell r="E91" t="str">
            <v>PG Stickers Emoji</v>
          </cell>
        </row>
        <row r="92">
          <cell r="D92" t="str">
            <v>DJ09267</v>
          </cell>
          <cell r="E92" t="str">
            <v>PG Stickers Rayons X</v>
          </cell>
        </row>
        <row r="93">
          <cell r="D93" t="str">
            <v>DJ09330</v>
          </cell>
          <cell r="E93" t="str">
            <v>LGA Multi-Activity Kit The Flower Garden</v>
          </cell>
        </row>
        <row r="94">
          <cell r="D94" t="str">
            <v>DJ09331</v>
          </cell>
          <cell r="E94" t="str">
            <v>LGA Multi-Activity Kit The World of Dinosaurs</v>
          </cell>
        </row>
        <row r="95">
          <cell r="D95" t="str">
            <v>DJ09409</v>
          </cell>
          <cell r="E95" t="str">
            <v>LGA Glass Beads Wonderland</v>
          </cell>
        </row>
        <row r="96">
          <cell r="D96" t="str">
            <v>DJ09410</v>
          </cell>
          <cell r="E96" t="str">
            <v>LGA Glass Beads Zoology</v>
          </cell>
        </row>
        <row r="97">
          <cell r="D97" t="str">
            <v>DJ09447</v>
          </cell>
          <cell r="E97" t="str">
            <v>LGA Paper Creation The King</v>
          </cell>
        </row>
        <row r="98">
          <cell r="D98" t="str">
            <v>DJ09448</v>
          </cell>
          <cell r="E98" t="str">
            <v>LGA Paper Creation Amazonie</v>
          </cell>
        </row>
        <row r="99">
          <cell r="D99" t="str">
            <v>DJ09474</v>
          </cell>
          <cell r="E99" t="str">
            <v>LGA Artistic Beads Around the World</v>
          </cell>
        </row>
        <row r="100">
          <cell r="D100" t="str">
            <v>DJ09475</v>
          </cell>
          <cell r="E100" t="str">
            <v>LGA Artistic Beads Flowers and Fur</v>
          </cell>
        </row>
        <row r="101">
          <cell r="D101" t="str">
            <v>DJ09482</v>
          </cell>
          <cell r="E101" t="str">
            <v>LGA Artistic Aqua Country Charm</v>
          </cell>
        </row>
        <row r="102">
          <cell r="D102" t="str">
            <v>DJ09483</v>
          </cell>
          <cell r="E102" t="str">
            <v>LGA Artistic Aqua Sea Charm</v>
          </cell>
        </row>
        <row r="103">
          <cell r="D103" t="str">
            <v>DJ09498</v>
          </cell>
          <cell r="E103" t="str">
            <v>LGA Artistic Plastic Hairstyling Accessories</v>
          </cell>
        </row>
        <row r="104">
          <cell r="D104" t="str">
            <v>DJ09499</v>
          </cell>
          <cell r="E104" t="str">
            <v>LGA Artistic Plastic Ring Collection</v>
          </cell>
        </row>
        <row r="105">
          <cell r="D105" t="str">
            <v>DJ09516</v>
          </cell>
          <cell r="E105" t="str">
            <v>LGA Glitter  Boards The Gentle Life of Fairies</v>
          </cell>
        </row>
        <row r="106">
          <cell r="D106" t="str">
            <v>DJ09595</v>
          </cell>
          <cell r="E106" t="str">
            <v>Tattoos Golden Chic</v>
          </cell>
        </row>
        <row r="107">
          <cell r="D107" t="str">
            <v>DJ09596</v>
          </cell>
          <cell r="E107" t="str">
            <v>Tattoos Lucky Charms</v>
          </cell>
        </row>
        <row r="108">
          <cell r="D108" t="str">
            <v>DJ09597</v>
          </cell>
          <cell r="E108" t="str">
            <v>Tattoos Hello Summer</v>
          </cell>
        </row>
        <row r="109">
          <cell r="D109" t="str">
            <v>DJ09658</v>
          </cell>
          <cell r="E109" t="str">
            <v>PG Coloring Surprise Fanciful Bestiary water paint</v>
          </cell>
        </row>
        <row r="110">
          <cell r="D110" t="str">
            <v>DJ09659</v>
          </cell>
          <cell r="E110" t="str">
            <v>PG Coloring Surprise Snack Time water paint</v>
          </cell>
        </row>
        <row r="111">
          <cell r="D111" t="str">
            <v>DJ09685</v>
          </cell>
          <cell r="E111" t="str">
            <v>LPA Painting Nature Painting with Marbles</v>
          </cell>
        </row>
        <row r="112">
          <cell r="D112" t="str">
            <v>DJ09719</v>
          </cell>
          <cell r="E112" t="str">
            <v>PG Scratch Cards Fantasy Garden</v>
          </cell>
        </row>
        <row r="113">
          <cell r="D113" t="str">
            <v>DJ09738</v>
          </cell>
          <cell r="E113" t="str">
            <v>PG Scratch Cards The Picnic</v>
          </cell>
        </row>
        <row r="114">
          <cell r="D114" t="str">
            <v>DJ09755</v>
          </cell>
          <cell r="E114" t="str">
            <v>LPA Introduction to Dough Set - Classic</v>
          </cell>
        </row>
        <row r="115">
          <cell r="D115" t="str">
            <v>DJ09818</v>
          </cell>
          <cell r="E115" t="str">
            <v>LGA Beads &amp; Jewelry Celeste</v>
          </cell>
        </row>
        <row r="116">
          <cell r="D116" t="str">
            <v>DJ09838</v>
          </cell>
          <cell r="E116" t="str">
            <v>LGA Beads &amp; Jewelry Tiny Beads</v>
          </cell>
        </row>
        <row r="117">
          <cell r="D117" t="str">
            <v>DJ09868</v>
          </cell>
          <cell r="E117" t="str">
            <v>LPA Collage With Small Loops</v>
          </cell>
        </row>
        <row r="118">
          <cell r="D118" t="str">
            <v>DJ09876</v>
          </cell>
          <cell r="E118" t="str">
            <v>LPA Collage Hide and Seek Collage</v>
          </cell>
        </row>
        <row r="119">
          <cell r="D119" t="str">
            <v>DJ09887</v>
          </cell>
          <cell r="E119" t="str">
            <v>LPA Painting Small Dot Painting</v>
          </cell>
        </row>
        <row r="120">
          <cell r="D120" t="str">
            <v>DJ09894</v>
          </cell>
          <cell r="E120" t="str">
            <v>LPA Dough Circles</v>
          </cell>
        </row>
        <row r="121">
          <cell r="D121" t="str">
            <v>DJ07560</v>
          </cell>
          <cell r="E121" t="str">
            <v>Observation In Video Game</v>
          </cell>
        </row>
        <row r="122">
          <cell r="D122" t="str">
            <v>DJ07618</v>
          </cell>
          <cell r="E122" t="str">
            <v>Gallery River Party - 350 pcs</v>
          </cell>
        </row>
        <row r="123">
          <cell r="D123" t="str">
            <v>DJ07645</v>
          </cell>
          <cell r="E123" t="str">
            <v>Gallery Leopard - 1000pcs</v>
          </cell>
        </row>
        <row r="124">
          <cell r="D124" t="str">
            <v>DJ05645</v>
          </cell>
          <cell r="E124" t="str">
            <v>Zig &amp; Go Music - 52pcs</v>
          </cell>
        </row>
        <row r="125">
          <cell r="D125" t="str">
            <v>DJ06626</v>
          </cell>
          <cell r="E125" t="str">
            <v>Role Play Leo's Cooker</v>
          </cell>
        </row>
        <row r="126">
          <cell r="D126" t="str">
            <v>DJ07239</v>
          </cell>
          <cell r="E126" t="str">
            <v>Silhouette Bob The Robot - 36 pcs</v>
          </cell>
        </row>
        <row r="127">
          <cell r="D127" t="str">
            <v>DJ07282</v>
          </cell>
          <cell r="E127" t="str">
            <v>Silhouette Leo The Panda - 24 pcs</v>
          </cell>
        </row>
        <row r="128">
          <cell r="D128" t="str">
            <v>DJ08147</v>
          </cell>
          <cell r="E128" t="str">
            <v>Puzzle Duo Animals</v>
          </cell>
        </row>
        <row r="129">
          <cell r="D129" t="str">
            <v>DJ08148</v>
          </cell>
          <cell r="E129" t="str">
            <v>Puzzle Duo Racing Cars</v>
          </cell>
        </row>
      </sheetData>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CD58C-AA53-DC49-B237-B91BD86E0F43}">
  <dimension ref="A1:Z1001"/>
  <sheetViews>
    <sheetView tabSelected="1" zoomScale="160" zoomScaleNormal="160" workbookViewId="0">
      <selection sqref="A1:J1"/>
    </sheetView>
  </sheetViews>
  <sheetFormatPr baseColWidth="10" defaultColWidth="12.6640625" defaultRowHeight="15" customHeight="1"/>
  <cols>
    <col min="1" max="3" width="9.83203125" style="2" customWidth="1"/>
    <col min="4" max="4" width="6.83203125" style="2" customWidth="1"/>
    <col min="5" max="5" width="9.83203125" style="2" customWidth="1"/>
    <col min="6" max="6" width="9.5" style="2" customWidth="1"/>
    <col min="7" max="7" width="9.1640625" style="2" customWidth="1"/>
    <col min="8" max="8" width="8.5" style="2" customWidth="1"/>
    <col min="9" max="9" width="9.83203125" style="2" customWidth="1"/>
    <col min="10" max="10" width="16.5" style="2" customWidth="1"/>
    <col min="11" max="26" width="7.6640625" style="2" customWidth="1"/>
    <col min="27" max="16384" width="12.6640625" style="2"/>
  </cols>
  <sheetData>
    <row r="1" spans="1:26" ht="29" thickBot="1">
      <c r="A1" s="752" t="s">
        <v>0</v>
      </c>
      <c r="B1" s="753"/>
      <c r="C1" s="753"/>
      <c r="D1" s="753"/>
      <c r="E1" s="753"/>
      <c r="F1" s="753"/>
      <c r="G1" s="753"/>
      <c r="H1" s="753"/>
      <c r="I1" s="753"/>
      <c r="J1" s="754"/>
      <c r="K1" s="1"/>
      <c r="L1" s="1"/>
      <c r="M1" s="1"/>
      <c r="N1" s="1"/>
      <c r="O1" s="1"/>
      <c r="P1" s="1"/>
      <c r="Q1" s="1"/>
      <c r="R1" s="1"/>
      <c r="S1" s="1"/>
      <c r="T1" s="1"/>
      <c r="U1" s="1"/>
      <c r="V1" s="1"/>
      <c r="W1" s="1"/>
      <c r="X1" s="1"/>
      <c r="Y1" s="1"/>
      <c r="Z1" s="1"/>
    </row>
    <row r="2" spans="1:26" ht="17" thickBot="1">
      <c r="A2" s="3" t="s">
        <v>1</v>
      </c>
      <c r="B2" s="4"/>
      <c r="C2" s="4"/>
      <c r="D2" s="4"/>
      <c r="E2" s="755" t="s">
        <v>2</v>
      </c>
      <c r="F2" s="756"/>
      <c r="G2" s="757" t="s">
        <v>3</v>
      </c>
      <c r="H2" s="758"/>
      <c r="I2" s="758"/>
      <c r="J2" s="759"/>
      <c r="K2" s="5"/>
      <c r="L2" s="5"/>
      <c r="M2" s="5"/>
      <c r="N2" s="5"/>
      <c r="O2" s="5"/>
      <c r="P2" s="5"/>
      <c r="Q2" s="5"/>
      <c r="R2" s="5"/>
      <c r="S2" s="5"/>
      <c r="T2" s="5"/>
      <c r="U2" s="5"/>
      <c r="V2" s="5"/>
      <c r="W2" s="5"/>
      <c r="X2" s="5"/>
      <c r="Y2" s="5"/>
      <c r="Z2" s="5"/>
    </row>
    <row r="3" spans="1:26" ht="14">
      <c r="A3" s="6"/>
      <c r="B3" s="7"/>
      <c r="C3" s="7"/>
      <c r="D3" s="7"/>
      <c r="E3" s="7"/>
      <c r="F3" s="7"/>
      <c r="G3" s="7"/>
      <c r="H3" s="7"/>
      <c r="I3" s="7"/>
      <c r="J3" s="8"/>
      <c r="K3" s="5"/>
      <c r="L3" s="5"/>
      <c r="M3" s="5"/>
      <c r="N3" s="5"/>
      <c r="O3" s="5"/>
      <c r="P3" s="5"/>
      <c r="Q3" s="5"/>
      <c r="R3" s="5"/>
      <c r="S3" s="5"/>
      <c r="T3" s="5"/>
      <c r="U3" s="5"/>
      <c r="V3" s="5"/>
      <c r="W3" s="5"/>
      <c r="X3" s="5"/>
      <c r="Y3" s="5"/>
      <c r="Z3" s="5"/>
    </row>
    <row r="4" spans="1:26" ht="14">
      <c r="A4" s="9"/>
      <c r="B4" s="5"/>
      <c r="C4" s="5"/>
      <c r="D4" s="10" t="s">
        <v>4</v>
      </c>
      <c r="E4" s="10"/>
      <c r="F4" s="11"/>
      <c r="G4" s="10" t="s">
        <v>5</v>
      </c>
      <c r="H4" s="11"/>
      <c r="I4" s="10"/>
      <c r="J4" s="12"/>
      <c r="K4" s="5"/>
      <c r="L4" s="5"/>
      <c r="M4" s="5"/>
      <c r="N4" s="5"/>
      <c r="O4" s="5"/>
      <c r="P4" s="5"/>
      <c r="Q4" s="5"/>
      <c r="R4" s="5"/>
      <c r="S4" s="5"/>
      <c r="T4" s="5"/>
      <c r="U4" s="5"/>
      <c r="V4" s="5"/>
      <c r="W4" s="5"/>
      <c r="X4" s="5"/>
      <c r="Y4" s="5"/>
      <c r="Z4" s="5"/>
    </row>
    <row r="5" spans="1:26" s="363" customFormat="1" ht="14">
      <c r="A5" s="9"/>
      <c r="B5" s="5"/>
      <c r="C5" s="5"/>
      <c r="D5" s="13" t="s">
        <v>6</v>
      </c>
      <c r="E5" s="10"/>
      <c r="F5" s="11"/>
      <c r="G5" s="14" t="s">
        <v>1191</v>
      </c>
      <c r="H5" s="13" t="s">
        <v>1192</v>
      </c>
      <c r="I5" s="10"/>
      <c r="J5" s="12"/>
      <c r="K5" s="5"/>
      <c r="L5" s="5"/>
      <c r="M5" s="5"/>
      <c r="N5" s="5"/>
      <c r="O5" s="5"/>
      <c r="P5" s="5"/>
      <c r="Q5" s="5"/>
      <c r="R5" s="5"/>
      <c r="S5" s="5"/>
      <c r="T5" s="5"/>
      <c r="U5" s="5"/>
      <c r="V5" s="5"/>
      <c r="W5" s="5"/>
      <c r="X5" s="5"/>
      <c r="Y5" s="5"/>
      <c r="Z5" s="5"/>
    </row>
    <row r="6" spans="1:26" ht="14.25" customHeight="1">
      <c r="A6" s="9"/>
      <c r="B6" s="5"/>
      <c r="C6" s="5"/>
      <c r="D6" s="13" t="s">
        <v>9</v>
      </c>
      <c r="E6" s="11"/>
      <c r="F6" s="11"/>
      <c r="G6" s="14" t="s">
        <v>7</v>
      </c>
      <c r="H6" s="13" t="s">
        <v>8</v>
      </c>
      <c r="I6" s="13"/>
      <c r="J6" s="15"/>
      <c r="K6" s="5"/>
      <c r="L6" s="5"/>
      <c r="M6" s="5"/>
      <c r="N6" s="5"/>
      <c r="O6" s="5"/>
      <c r="P6" s="5"/>
      <c r="Q6" s="5"/>
      <c r="R6" s="5"/>
      <c r="S6" s="5"/>
      <c r="T6" s="5"/>
      <c r="U6" s="5"/>
      <c r="V6" s="5"/>
      <c r="W6" s="5"/>
      <c r="X6" s="5"/>
      <c r="Y6" s="5"/>
      <c r="Z6" s="5"/>
    </row>
    <row r="7" spans="1:26" ht="15" customHeight="1">
      <c r="A7" s="9"/>
      <c r="B7" s="5"/>
      <c r="C7" s="5"/>
      <c r="D7" s="13" t="s">
        <v>12</v>
      </c>
      <c r="E7" s="11"/>
      <c r="F7" s="11"/>
      <c r="G7" s="14" t="s">
        <v>10</v>
      </c>
      <c r="H7" s="13" t="s">
        <v>11</v>
      </c>
      <c r="I7" s="13"/>
      <c r="J7" s="15"/>
      <c r="K7" s="5"/>
      <c r="L7" s="5"/>
      <c r="M7" s="5"/>
      <c r="N7" s="5"/>
      <c r="O7" s="5"/>
      <c r="P7" s="5"/>
      <c r="Q7" s="5"/>
      <c r="R7" s="5"/>
      <c r="S7" s="5"/>
      <c r="T7" s="5"/>
      <c r="U7" s="5"/>
      <c r="V7" s="5"/>
      <c r="W7" s="5"/>
      <c r="X7" s="5"/>
      <c r="Y7" s="5"/>
      <c r="Z7" s="5"/>
    </row>
    <row r="8" spans="1:26" ht="14">
      <c r="A8" s="9"/>
      <c r="B8" s="5"/>
      <c r="C8" s="5"/>
      <c r="E8" s="11"/>
      <c r="F8" s="11"/>
      <c r="G8" s="14" t="s">
        <v>13</v>
      </c>
      <c r="H8" s="620" t="s">
        <v>14</v>
      </c>
      <c r="I8" s="13"/>
      <c r="J8" s="15"/>
      <c r="K8" s="5"/>
      <c r="L8" s="5"/>
      <c r="M8" s="5"/>
      <c r="N8" s="5"/>
      <c r="O8" s="5"/>
      <c r="P8" s="5"/>
      <c r="Q8" s="5"/>
      <c r="R8" s="5"/>
      <c r="S8" s="5"/>
      <c r="T8" s="5"/>
      <c r="U8" s="5"/>
      <c r="V8" s="5"/>
      <c r="W8" s="5"/>
      <c r="X8" s="5"/>
      <c r="Y8" s="5"/>
      <c r="Z8" s="5"/>
    </row>
    <row r="9" spans="1:26" ht="6" customHeight="1">
      <c r="A9" s="9"/>
      <c r="B9" s="5"/>
      <c r="C9" s="5"/>
      <c r="D9" s="11"/>
      <c r="E9" s="11"/>
      <c r="F9" s="11"/>
      <c r="G9" s="5"/>
      <c r="H9" s="5"/>
      <c r="I9" s="13"/>
      <c r="J9" s="15"/>
      <c r="K9" s="5"/>
      <c r="L9" s="5"/>
      <c r="M9" s="5"/>
      <c r="N9" s="5"/>
      <c r="O9" s="5"/>
      <c r="P9" s="5"/>
      <c r="Q9" s="5"/>
      <c r="R9" s="5"/>
      <c r="S9" s="5"/>
      <c r="T9" s="5"/>
      <c r="U9" s="5"/>
      <c r="V9" s="5"/>
      <c r="W9" s="5"/>
      <c r="X9" s="5"/>
      <c r="Y9" s="5"/>
      <c r="Z9" s="5"/>
    </row>
    <row r="10" spans="1:26" ht="18">
      <c r="A10" s="760"/>
      <c r="B10" s="761"/>
      <c r="C10" s="761"/>
      <c r="D10" s="761"/>
      <c r="E10" s="761"/>
      <c r="F10" s="761"/>
      <c r="G10" s="761"/>
      <c r="H10" s="761"/>
      <c r="I10" s="761"/>
      <c r="J10" s="746"/>
      <c r="K10" s="1"/>
      <c r="L10" s="1"/>
      <c r="M10" s="1"/>
      <c r="N10" s="1"/>
      <c r="O10" s="1"/>
      <c r="P10" s="1"/>
      <c r="Q10" s="1"/>
      <c r="R10" s="1"/>
      <c r="S10" s="1"/>
      <c r="T10" s="1"/>
      <c r="U10" s="1"/>
      <c r="V10" s="1"/>
      <c r="W10" s="1"/>
      <c r="X10" s="1"/>
      <c r="Y10" s="1"/>
      <c r="Z10" s="1"/>
    </row>
    <row r="11" spans="1:26" ht="14">
      <c r="A11" s="9" t="s">
        <v>15</v>
      </c>
      <c r="B11" s="16"/>
      <c r="C11" s="17"/>
      <c r="D11" s="17"/>
      <c r="E11" s="5"/>
      <c r="F11" s="18" t="s">
        <v>16</v>
      </c>
      <c r="G11" s="17"/>
      <c r="H11" s="17"/>
      <c r="I11" s="17"/>
      <c r="J11" s="19"/>
      <c r="K11" s="5"/>
      <c r="L11" s="5"/>
      <c r="M11" s="5"/>
      <c r="N11" s="5"/>
      <c r="O11" s="5"/>
      <c r="P11" s="5"/>
      <c r="Q11" s="5"/>
      <c r="R11" s="5"/>
      <c r="S11" s="5"/>
      <c r="T11" s="5"/>
      <c r="U11" s="5"/>
      <c r="V11" s="5"/>
      <c r="W11" s="5"/>
      <c r="X11" s="5"/>
      <c r="Y11" s="5"/>
      <c r="Z11" s="5"/>
    </row>
    <row r="12" spans="1:26" ht="14">
      <c r="A12" s="9"/>
      <c r="B12" s="20"/>
      <c r="C12" s="21"/>
      <c r="D12" s="21"/>
      <c r="E12" s="5"/>
      <c r="F12" s="18" t="s">
        <v>17</v>
      </c>
      <c r="G12" s="21"/>
      <c r="H12" s="21"/>
      <c r="I12" s="21"/>
      <c r="J12" s="19"/>
      <c r="K12" s="5"/>
      <c r="L12" s="5"/>
      <c r="M12" s="5"/>
      <c r="N12" s="5"/>
      <c r="O12" s="5"/>
      <c r="P12" s="5"/>
      <c r="Q12" s="5"/>
      <c r="R12" s="5"/>
      <c r="S12" s="5"/>
      <c r="T12" s="5"/>
      <c r="U12" s="5"/>
      <c r="V12" s="5"/>
      <c r="W12" s="5"/>
      <c r="X12" s="5"/>
      <c r="Y12" s="5"/>
      <c r="Z12" s="5"/>
    </row>
    <row r="13" spans="1:26" ht="14">
      <c r="A13" s="9"/>
      <c r="B13" s="20"/>
      <c r="C13" s="21"/>
      <c r="D13" s="21"/>
      <c r="E13" s="5"/>
      <c r="F13" s="18" t="s">
        <v>18</v>
      </c>
      <c r="G13" s="21"/>
      <c r="H13" s="21"/>
      <c r="I13" s="21"/>
      <c r="J13" s="19"/>
      <c r="K13" s="5"/>
      <c r="L13" s="5"/>
      <c r="M13" s="5"/>
      <c r="N13" s="5"/>
      <c r="O13" s="5"/>
      <c r="P13" s="5"/>
      <c r="Q13" s="5"/>
      <c r="R13" s="5"/>
      <c r="S13" s="5"/>
      <c r="T13" s="5"/>
      <c r="U13" s="5"/>
      <c r="V13" s="5"/>
      <c r="W13" s="5"/>
      <c r="X13" s="5"/>
      <c r="Y13" s="5"/>
      <c r="Z13" s="5"/>
    </row>
    <row r="14" spans="1:26" ht="14">
      <c r="A14" s="9"/>
      <c r="B14" s="21"/>
      <c r="C14" s="21"/>
      <c r="D14" s="21"/>
      <c r="E14" s="5"/>
      <c r="F14" s="18" t="s">
        <v>19</v>
      </c>
      <c r="G14" s="21"/>
      <c r="H14" s="21"/>
      <c r="I14" s="21"/>
      <c r="J14" s="19"/>
      <c r="K14" s="5"/>
      <c r="L14" s="5"/>
      <c r="M14" s="5"/>
      <c r="N14" s="5"/>
      <c r="O14" s="5"/>
      <c r="P14" s="5"/>
      <c r="Q14" s="5"/>
      <c r="R14" s="5"/>
      <c r="S14" s="5"/>
      <c r="T14" s="5"/>
      <c r="U14" s="5"/>
      <c r="V14" s="5"/>
      <c r="W14" s="5"/>
      <c r="X14" s="5"/>
      <c r="Y14" s="5"/>
      <c r="Z14" s="5"/>
    </row>
    <row r="15" spans="1:26" ht="14">
      <c r="A15" s="9"/>
      <c r="B15" s="5"/>
      <c r="C15" s="5"/>
      <c r="D15" s="5"/>
      <c r="E15" s="5"/>
      <c r="F15" s="18" t="s">
        <v>20</v>
      </c>
      <c r="G15" s="22"/>
      <c r="H15" s="22"/>
      <c r="I15" s="21"/>
      <c r="J15" s="19"/>
      <c r="K15" s="5"/>
      <c r="L15" s="5"/>
      <c r="M15" s="5"/>
      <c r="N15" s="5"/>
      <c r="O15" s="5"/>
      <c r="P15" s="5"/>
      <c r="Q15" s="5"/>
      <c r="R15" s="5"/>
      <c r="S15" s="5"/>
      <c r="T15" s="5"/>
      <c r="U15" s="5"/>
      <c r="V15" s="5"/>
      <c r="W15" s="5"/>
      <c r="X15" s="5"/>
      <c r="Y15" s="5"/>
      <c r="Z15" s="5"/>
    </row>
    <row r="16" spans="1:26" ht="14">
      <c r="A16" s="9"/>
      <c r="B16" s="5"/>
      <c r="C16" s="5"/>
      <c r="D16" s="5"/>
      <c r="E16" s="5"/>
      <c r="F16" s="18" t="s">
        <v>21</v>
      </c>
      <c r="G16" s="21"/>
      <c r="H16" s="21"/>
      <c r="I16" s="21"/>
      <c r="J16" s="19"/>
      <c r="K16" s="5"/>
      <c r="L16" s="5"/>
      <c r="M16" s="5"/>
      <c r="N16" s="5"/>
      <c r="O16" s="5"/>
      <c r="P16" s="5"/>
      <c r="Q16" s="5"/>
      <c r="R16" s="5"/>
      <c r="S16" s="5"/>
      <c r="T16" s="5"/>
      <c r="U16" s="5"/>
      <c r="V16" s="5"/>
      <c r="W16" s="5"/>
      <c r="X16" s="5"/>
      <c r="Y16" s="5"/>
      <c r="Z16" s="5"/>
    </row>
    <row r="17" spans="1:26" ht="8.25" customHeight="1">
      <c r="A17" s="9"/>
      <c r="B17" s="5"/>
      <c r="C17" s="5"/>
      <c r="D17" s="5"/>
      <c r="E17" s="5"/>
      <c r="F17" s="5"/>
      <c r="G17" s="18"/>
      <c r="H17" s="5"/>
      <c r="I17" s="5"/>
      <c r="J17" s="19"/>
      <c r="K17" s="5"/>
      <c r="L17" s="5"/>
      <c r="M17" s="5"/>
      <c r="N17" s="5"/>
      <c r="O17" s="5"/>
      <c r="P17" s="5"/>
      <c r="Q17" s="5"/>
      <c r="R17" s="5"/>
      <c r="S17" s="5"/>
      <c r="T17" s="5"/>
      <c r="U17" s="5"/>
      <c r="V17" s="5"/>
      <c r="W17" s="5"/>
      <c r="X17" s="5"/>
      <c r="Y17" s="5"/>
      <c r="Z17" s="5"/>
    </row>
    <row r="18" spans="1:26" ht="6.75" customHeight="1">
      <c r="A18" s="23"/>
      <c r="B18" s="24"/>
      <c r="C18" s="24"/>
      <c r="D18" s="24"/>
      <c r="E18" s="24"/>
      <c r="F18" s="24"/>
      <c r="G18" s="25"/>
      <c r="H18" s="24"/>
      <c r="I18" s="24"/>
      <c r="J18" s="26"/>
      <c r="K18" s="5"/>
      <c r="L18" s="5"/>
      <c r="M18" s="5"/>
      <c r="N18" s="5"/>
      <c r="O18" s="5"/>
      <c r="P18" s="5"/>
      <c r="Q18" s="5"/>
      <c r="R18" s="5"/>
      <c r="S18" s="5"/>
      <c r="T18" s="5"/>
      <c r="U18" s="5"/>
      <c r="V18" s="5"/>
      <c r="W18" s="5"/>
      <c r="X18" s="5"/>
      <c r="Y18" s="5"/>
      <c r="Z18" s="5"/>
    </row>
    <row r="19" spans="1:26" ht="14">
      <c r="A19" s="9" t="s">
        <v>22</v>
      </c>
      <c r="B19" s="16"/>
      <c r="C19" s="17"/>
      <c r="D19" s="17"/>
      <c r="E19" s="5"/>
      <c r="F19" s="18" t="s">
        <v>23</v>
      </c>
      <c r="G19" s="17"/>
      <c r="H19" s="17"/>
      <c r="I19" s="17"/>
      <c r="J19" s="19"/>
      <c r="K19" s="5"/>
      <c r="L19" s="5"/>
      <c r="M19" s="5"/>
      <c r="N19" s="5"/>
      <c r="O19" s="5"/>
      <c r="P19" s="5"/>
      <c r="Q19" s="5"/>
      <c r="R19" s="5"/>
      <c r="S19" s="5"/>
      <c r="T19" s="5"/>
      <c r="U19" s="5"/>
      <c r="V19" s="5"/>
      <c r="W19" s="5"/>
      <c r="X19" s="5"/>
      <c r="Y19" s="5"/>
      <c r="Z19" s="5"/>
    </row>
    <row r="20" spans="1:26" ht="14">
      <c r="A20" s="9"/>
      <c r="B20" s="20"/>
      <c r="C20" s="21"/>
      <c r="D20" s="21"/>
      <c r="E20" s="5"/>
      <c r="F20" s="18" t="s">
        <v>24</v>
      </c>
      <c r="G20" s="21"/>
      <c r="H20" s="21"/>
      <c r="I20" s="21"/>
      <c r="J20" s="19"/>
      <c r="K20" s="5"/>
      <c r="L20" s="5"/>
      <c r="M20" s="5"/>
      <c r="N20" s="5"/>
      <c r="O20" s="5"/>
      <c r="P20" s="5"/>
      <c r="Q20" s="5"/>
      <c r="R20" s="5"/>
      <c r="S20" s="5"/>
      <c r="T20" s="5"/>
      <c r="U20" s="5"/>
      <c r="V20" s="5"/>
      <c r="W20" s="5"/>
      <c r="X20" s="5"/>
      <c r="Y20" s="5"/>
      <c r="Z20" s="5"/>
    </row>
    <row r="21" spans="1:26" ht="14">
      <c r="A21" s="9"/>
      <c r="B21" s="20"/>
      <c r="C21" s="21"/>
      <c r="D21" s="21"/>
      <c r="E21" s="5"/>
      <c r="F21" s="18" t="s">
        <v>25</v>
      </c>
      <c r="G21" s="20"/>
      <c r="H21" s="21"/>
      <c r="I21" s="21"/>
      <c r="J21" s="19"/>
      <c r="K21" s="5"/>
      <c r="L21" s="5"/>
      <c r="M21" s="5"/>
      <c r="N21" s="5"/>
      <c r="O21" s="5"/>
      <c r="P21" s="5"/>
      <c r="Q21" s="5"/>
      <c r="R21" s="5"/>
      <c r="S21" s="5"/>
      <c r="T21" s="5"/>
      <c r="U21" s="5"/>
      <c r="V21" s="5"/>
      <c r="W21" s="5"/>
      <c r="X21" s="5"/>
      <c r="Y21" s="5"/>
      <c r="Z21" s="5"/>
    </row>
    <row r="22" spans="1:26" ht="15.75" customHeight="1">
      <c r="A22" s="9"/>
      <c r="B22" s="22"/>
      <c r="C22" s="22"/>
      <c r="D22" s="22"/>
      <c r="E22" s="5"/>
      <c r="F22" s="18" t="s">
        <v>26</v>
      </c>
      <c r="G22" s="21"/>
      <c r="H22" s="21"/>
      <c r="I22" s="21"/>
      <c r="J22" s="19"/>
      <c r="K22" s="5"/>
      <c r="L22" s="5"/>
      <c r="M22" s="5"/>
      <c r="N22" s="5"/>
      <c r="O22" s="5"/>
      <c r="P22" s="5"/>
      <c r="Q22" s="5"/>
      <c r="R22" s="5"/>
      <c r="S22" s="5"/>
      <c r="T22" s="5"/>
      <c r="U22" s="5"/>
      <c r="V22" s="5"/>
      <c r="W22" s="5"/>
      <c r="X22" s="5"/>
      <c r="Y22" s="5"/>
      <c r="Z22" s="5"/>
    </row>
    <row r="23" spans="1:26" ht="15.75" customHeight="1">
      <c r="A23" s="9"/>
      <c r="B23" s="5"/>
      <c r="C23" s="5"/>
      <c r="D23" s="5"/>
      <c r="E23" s="5"/>
      <c r="F23" s="5"/>
      <c r="G23" s="5"/>
      <c r="H23" s="5"/>
      <c r="I23" s="5"/>
      <c r="J23" s="19"/>
      <c r="K23" s="5"/>
      <c r="L23" s="5"/>
      <c r="M23" s="5"/>
      <c r="N23" s="5"/>
      <c r="O23" s="5"/>
      <c r="P23" s="5"/>
      <c r="Q23" s="5"/>
      <c r="R23" s="5"/>
      <c r="S23" s="5"/>
      <c r="T23" s="5"/>
      <c r="U23" s="5"/>
      <c r="V23" s="5"/>
      <c r="W23" s="5"/>
      <c r="X23" s="5"/>
      <c r="Y23" s="5"/>
      <c r="Z23" s="5"/>
    </row>
    <row r="24" spans="1:26" ht="15.75" customHeight="1">
      <c r="A24" s="9"/>
      <c r="B24" s="5"/>
      <c r="C24" s="5"/>
      <c r="D24" s="5"/>
      <c r="E24" s="762" t="s">
        <v>27</v>
      </c>
      <c r="F24" s="745"/>
      <c r="G24" s="27"/>
      <c r="H24" s="762" t="s">
        <v>28</v>
      </c>
      <c r="I24" s="745"/>
      <c r="J24" s="19"/>
      <c r="K24" s="5"/>
      <c r="L24" s="5"/>
      <c r="M24" s="5"/>
      <c r="N24" s="5"/>
      <c r="O24" s="5"/>
      <c r="P24" s="5"/>
      <c r="Q24" s="5"/>
      <c r="R24" s="5"/>
      <c r="S24" s="5"/>
      <c r="T24" s="5"/>
      <c r="U24" s="5"/>
      <c r="V24" s="5"/>
      <c r="W24" s="5"/>
      <c r="X24" s="5"/>
      <c r="Y24" s="5"/>
      <c r="Z24" s="5"/>
    </row>
    <row r="25" spans="1:26" ht="9" customHeight="1">
      <c r="A25" s="9"/>
      <c r="B25" s="5"/>
      <c r="C25" s="5"/>
      <c r="D25" s="5"/>
      <c r="E25" s="18"/>
      <c r="F25" s="18"/>
      <c r="G25" s="5"/>
      <c r="H25" s="5"/>
      <c r="I25" s="5"/>
      <c r="J25" s="19"/>
      <c r="K25" s="5"/>
      <c r="L25" s="5"/>
      <c r="M25" s="5"/>
      <c r="N25" s="5"/>
      <c r="O25" s="5"/>
      <c r="P25" s="5"/>
      <c r="Q25" s="5"/>
      <c r="R25" s="5"/>
      <c r="S25" s="5"/>
      <c r="T25" s="5"/>
      <c r="U25" s="5"/>
      <c r="V25" s="5"/>
      <c r="W25" s="5"/>
      <c r="X25" s="5"/>
      <c r="Y25" s="5"/>
      <c r="Z25" s="5"/>
    </row>
    <row r="26" spans="1:26" ht="6.75" customHeight="1">
      <c r="A26" s="23"/>
      <c r="B26" s="24"/>
      <c r="C26" s="24"/>
      <c r="D26" s="24"/>
      <c r="E26" s="24"/>
      <c r="F26" s="24"/>
      <c r="G26" s="25"/>
      <c r="H26" s="24"/>
      <c r="I26" s="24"/>
      <c r="J26" s="26"/>
      <c r="K26" s="5"/>
      <c r="L26" s="5"/>
      <c r="M26" s="5"/>
      <c r="N26" s="5"/>
      <c r="O26" s="5"/>
      <c r="P26" s="5"/>
      <c r="Q26" s="5"/>
      <c r="R26" s="5"/>
      <c r="S26" s="5"/>
      <c r="T26" s="5"/>
      <c r="U26" s="5"/>
      <c r="V26" s="5"/>
      <c r="W26" s="5"/>
      <c r="X26" s="5"/>
      <c r="Y26" s="5"/>
      <c r="Z26" s="5"/>
    </row>
    <row r="27" spans="1:26" ht="15.75" customHeight="1">
      <c r="A27" s="9" t="s">
        <v>29</v>
      </c>
      <c r="B27" s="5"/>
      <c r="C27" s="18" t="s">
        <v>30</v>
      </c>
      <c r="D27" s="5"/>
      <c r="E27" s="5"/>
      <c r="F27" s="18" t="s">
        <v>31</v>
      </c>
      <c r="G27" s="5"/>
      <c r="H27" s="5"/>
      <c r="I27" s="18" t="s">
        <v>32</v>
      </c>
      <c r="J27" s="19"/>
      <c r="K27" s="5"/>
      <c r="L27" s="5"/>
      <c r="M27" s="5"/>
      <c r="N27" s="5"/>
      <c r="O27" s="5"/>
      <c r="P27" s="5"/>
      <c r="Q27" s="5"/>
      <c r="R27" s="5"/>
      <c r="S27" s="5"/>
      <c r="T27" s="5"/>
      <c r="U27" s="5"/>
      <c r="V27" s="5"/>
      <c r="W27" s="5"/>
      <c r="X27" s="5"/>
      <c r="Y27" s="5"/>
      <c r="Z27" s="5"/>
    </row>
    <row r="28" spans="1:26" ht="15.75" customHeight="1">
      <c r="A28" s="9"/>
      <c r="B28" s="5"/>
      <c r="C28" s="18" t="s">
        <v>33</v>
      </c>
      <c r="D28" s="5"/>
      <c r="E28" s="5"/>
      <c r="F28" s="18" t="s">
        <v>34</v>
      </c>
      <c r="G28" s="5"/>
      <c r="H28" s="5"/>
      <c r="I28" s="18" t="s">
        <v>35</v>
      </c>
      <c r="J28" s="19"/>
      <c r="K28" s="5"/>
      <c r="L28" s="5"/>
      <c r="M28" s="5"/>
      <c r="N28" s="5"/>
      <c r="O28" s="5"/>
      <c r="P28" s="5"/>
      <c r="Q28" s="5"/>
      <c r="R28" s="5"/>
      <c r="S28" s="5"/>
      <c r="T28" s="5"/>
      <c r="U28" s="5"/>
      <c r="V28" s="5"/>
      <c r="W28" s="5"/>
      <c r="X28" s="5"/>
      <c r="Y28" s="5"/>
      <c r="Z28" s="5"/>
    </row>
    <row r="29" spans="1:26" ht="15.75" customHeight="1">
      <c r="A29" s="9"/>
      <c r="B29" s="5"/>
      <c r="C29" s="18" t="s">
        <v>36</v>
      </c>
      <c r="D29" s="5"/>
      <c r="E29" s="5"/>
      <c r="F29" s="18" t="s">
        <v>37</v>
      </c>
      <c r="G29" s="5"/>
      <c r="H29" s="5"/>
      <c r="I29" s="18" t="s">
        <v>38</v>
      </c>
      <c r="J29" s="19"/>
      <c r="K29" s="5"/>
      <c r="L29" s="5"/>
      <c r="M29" s="5"/>
      <c r="N29" s="5"/>
      <c r="O29" s="5"/>
      <c r="P29" s="5"/>
      <c r="Q29" s="5"/>
      <c r="R29" s="5"/>
      <c r="S29" s="5"/>
      <c r="T29" s="5"/>
      <c r="U29" s="5"/>
      <c r="V29" s="5"/>
      <c r="W29" s="5"/>
      <c r="X29" s="5"/>
      <c r="Y29" s="5"/>
      <c r="Z29" s="5"/>
    </row>
    <row r="30" spans="1:26" ht="15.75" customHeight="1">
      <c r="A30" s="9"/>
      <c r="B30" s="5"/>
      <c r="C30" s="18" t="s">
        <v>39</v>
      </c>
      <c r="D30" s="5"/>
      <c r="E30" s="5"/>
      <c r="F30" s="18" t="s">
        <v>40</v>
      </c>
      <c r="G30" s="5"/>
      <c r="H30" s="5"/>
      <c r="I30" s="18" t="s">
        <v>41</v>
      </c>
      <c r="J30" s="19"/>
      <c r="K30" s="5"/>
      <c r="L30" s="5"/>
      <c r="M30" s="5"/>
      <c r="N30" s="5"/>
      <c r="O30" s="5"/>
      <c r="P30" s="5"/>
      <c r="Q30" s="5"/>
      <c r="R30" s="5"/>
      <c r="S30" s="5"/>
      <c r="T30" s="5"/>
      <c r="U30" s="5"/>
      <c r="V30" s="5"/>
      <c r="W30" s="5"/>
      <c r="X30" s="5"/>
      <c r="Y30" s="5"/>
      <c r="Z30" s="5"/>
    </row>
    <row r="31" spans="1:26" ht="15.75" customHeight="1">
      <c r="A31" s="9"/>
      <c r="B31" s="5"/>
      <c r="C31" s="18" t="s">
        <v>42</v>
      </c>
      <c r="D31" s="5"/>
      <c r="E31" s="5"/>
      <c r="F31" s="18" t="s">
        <v>43</v>
      </c>
      <c r="G31" s="27"/>
      <c r="H31" s="5"/>
      <c r="I31" s="18" t="s">
        <v>44</v>
      </c>
      <c r="J31" s="19"/>
      <c r="K31" s="5"/>
      <c r="L31" s="5"/>
      <c r="M31" s="5"/>
      <c r="N31" s="5"/>
      <c r="O31" s="5"/>
      <c r="P31" s="5"/>
      <c r="Q31" s="5"/>
      <c r="R31" s="5"/>
      <c r="S31" s="5"/>
      <c r="T31" s="5"/>
      <c r="U31" s="5"/>
      <c r="V31" s="5"/>
      <c r="W31" s="5"/>
      <c r="X31" s="5"/>
      <c r="Y31" s="5"/>
      <c r="Z31" s="5"/>
    </row>
    <row r="32" spans="1:26" ht="9" customHeight="1">
      <c r="A32" s="9"/>
      <c r="B32" s="5"/>
      <c r="C32" s="5"/>
      <c r="D32" s="5"/>
      <c r="E32" s="5"/>
      <c r="F32" s="5"/>
      <c r="G32" s="5"/>
      <c r="H32" s="5"/>
      <c r="I32" s="5"/>
      <c r="J32" s="19"/>
      <c r="K32" s="5"/>
      <c r="L32" s="5"/>
      <c r="M32" s="5"/>
      <c r="N32" s="5"/>
      <c r="O32" s="5"/>
      <c r="P32" s="5"/>
      <c r="Q32" s="5"/>
      <c r="R32" s="5"/>
      <c r="S32" s="5"/>
      <c r="T32" s="5"/>
      <c r="U32" s="5"/>
      <c r="V32" s="5"/>
      <c r="W32" s="5"/>
      <c r="X32" s="5"/>
      <c r="Y32" s="5"/>
      <c r="Z32" s="5"/>
    </row>
    <row r="33" spans="1:26" ht="6.75" customHeight="1">
      <c r="A33" s="23"/>
      <c r="B33" s="24"/>
      <c r="C33" s="24"/>
      <c r="D33" s="24"/>
      <c r="E33" s="24"/>
      <c r="F33" s="24"/>
      <c r="G33" s="24"/>
      <c r="H33" s="24"/>
      <c r="I33" s="24"/>
      <c r="J33" s="26"/>
      <c r="K33" s="5"/>
      <c r="L33" s="5"/>
      <c r="M33" s="5"/>
      <c r="N33" s="5"/>
      <c r="O33" s="5"/>
      <c r="P33" s="5"/>
      <c r="Q33" s="5"/>
      <c r="R33" s="5"/>
      <c r="S33" s="5"/>
      <c r="T33" s="5"/>
      <c r="U33" s="5"/>
      <c r="V33" s="5"/>
      <c r="W33" s="5"/>
      <c r="X33" s="5"/>
      <c r="Y33" s="5"/>
      <c r="Z33" s="5"/>
    </row>
    <row r="34" spans="1:26" ht="15.75" customHeight="1">
      <c r="A34" s="9"/>
      <c r="B34" s="18" t="s">
        <v>45</v>
      </c>
      <c r="C34" s="16"/>
      <c r="D34" s="17"/>
      <c r="E34" s="763"/>
      <c r="F34" s="745"/>
      <c r="G34" s="28" t="s">
        <v>46</v>
      </c>
      <c r="H34" s="28" t="s">
        <v>47</v>
      </c>
      <c r="I34" s="18" t="s">
        <v>48</v>
      </c>
      <c r="J34" s="19"/>
      <c r="K34" s="5"/>
      <c r="L34" s="5"/>
      <c r="M34" s="5"/>
      <c r="N34" s="5"/>
      <c r="O34" s="5"/>
      <c r="P34" s="5"/>
      <c r="Q34" s="5"/>
      <c r="R34" s="5"/>
      <c r="S34" s="5"/>
      <c r="T34" s="5"/>
      <c r="U34" s="5"/>
      <c r="V34" s="5"/>
      <c r="W34" s="5"/>
      <c r="X34" s="5"/>
      <c r="Y34" s="5"/>
      <c r="Z34" s="5"/>
    </row>
    <row r="35" spans="1:26" ht="15.75" customHeight="1">
      <c r="A35" s="9"/>
      <c r="B35" s="18" t="s">
        <v>7</v>
      </c>
      <c r="C35" s="16"/>
      <c r="D35" s="17"/>
      <c r="E35" s="762" t="s">
        <v>49</v>
      </c>
      <c r="F35" s="745"/>
      <c r="G35" s="764"/>
      <c r="H35" s="765"/>
      <c r="I35" s="765"/>
      <c r="J35" s="29"/>
      <c r="K35" s="5"/>
      <c r="L35" s="5"/>
      <c r="M35" s="5"/>
      <c r="N35" s="5"/>
      <c r="O35" s="5"/>
      <c r="P35" s="5"/>
      <c r="Q35" s="5"/>
      <c r="R35" s="5"/>
      <c r="S35" s="5"/>
      <c r="T35" s="5"/>
      <c r="U35" s="5"/>
      <c r="V35" s="5"/>
      <c r="W35" s="5"/>
      <c r="X35" s="5"/>
      <c r="Y35" s="5"/>
      <c r="Z35" s="5"/>
    </row>
    <row r="36" spans="1:26" ht="15.75" customHeight="1">
      <c r="A36" s="9"/>
      <c r="B36" s="18" t="s">
        <v>10</v>
      </c>
      <c r="C36" s="16"/>
      <c r="D36" s="17"/>
      <c r="E36" s="762" t="s">
        <v>50</v>
      </c>
      <c r="F36" s="745"/>
      <c r="G36" s="30"/>
      <c r="H36" s="21"/>
      <c r="I36" s="21"/>
      <c r="J36" s="19"/>
      <c r="K36" s="5"/>
      <c r="L36" s="5"/>
      <c r="M36" s="5"/>
      <c r="N36" s="5"/>
      <c r="O36" s="5"/>
      <c r="P36" s="5"/>
      <c r="Q36" s="5"/>
      <c r="R36" s="5"/>
      <c r="S36" s="5"/>
      <c r="T36" s="5"/>
      <c r="U36" s="5"/>
      <c r="V36" s="5"/>
      <c r="W36" s="5"/>
      <c r="X36" s="5"/>
      <c r="Y36" s="5"/>
      <c r="Z36" s="5"/>
    </row>
    <row r="37" spans="1:26" ht="15.75" customHeight="1">
      <c r="A37" s="9"/>
      <c r="B37" s="18" t="s">
        <v>13</v>
      </c>
      <c r="C37" s="16"/>
      <c r="D37" s="17"/>
      <c r="E37" s="17"/>
      <c r="F37" s="18" t="s">
        <v>51</v>
      </c>
      <c r="G37" s="20"/>
      <c r="H37" s="5"/>
      <c r="I37" s="5"/>
      <c r="J37" s="19"/>
      <c r="K37" s="5"/>
      <c r="L37" s="5"/>
      <c r="M37" s="5"/>
      <c r="N37" s="5"/>
      <c r="O37" s="5"/>
      <c r="P37" s="5"/>
      <c r="Q37" s="5"/>
      <c r="R37" s="5"/>
      <c r="S37" s="5"/>
      <c r="T37" s="5"/>
      <c r="U37" s="5"/>
      <c r="V37" s="5"/>
      <c r="W37" s="5"/>
      <c r="X37" s="5"/>
      <c r="Y37" s="5"/>
      <c r="Z37" s="5"/>
    </row>
    <row r="38" spans="1:26" ht="9" customHeight="1">
      <c r="A38" s="9"/>
      <c r="B38" s="5"/>
      <c r="C38" s="5"/>
      <c r="D38" s="5"/>
      <c r="E38" s="5"/>
      <c r="F38" s="5"/>
      <c r="G38" s="5"/>
      <c r="H38" s="5"/>
      <c r="I38" s="5"/>
      <c r="J38" s="19"/>
      <c r="K38" s="5"/>
      <c r="L38" s="5"/>
      <c r="M38" s="5"/>
      <c r="N38" s="5"/>
      <c r="O38" s="5"/>
      <c r="P38" s="5"/>
      <c r="Q38" s="5"/>
      <c r="R38" s="5"/>
      <c r="S38" s="5"/>
      <c r="T38" s="5"/>
      <c r="U38" s="5"/>
      <c r="V38" s="5"/>
      <c r="W38" s="5"/>
      <c r="X38" s="5"/>
      <c r="Y38" s="5"/>
      <c r="Z38" s="5"/>
    </row>
    <row r="39" spans="1:26" ht="6.75" customHeight="1">
      <c r="A39" s="23"/>
      <c r="B39" s="24"/>
      <c r="C39" s="24"/>
      <c r="D39" s="24"/>
      <c r="E39" s="24"/>
      <c r="F39" s="24"/>
      <c r="G39" s="24"/>
      <c r="H39" s="24"/>
      <c r="I39" s="24"/>
      <c r="J39" s="26"/>
      <c r="K39" s="5"/>
      <c r="L39" s="5"/>
      <c r="M39" s="5"/>
      <c r="N39" s="5"/>
      <c r="O39" s="5"/>
      <c r="P39" s="5"/>
      <c r="Q39" s="5"/>
      <c r="R39" s="5"/>
      <c r="S39" s="5"/>
      <c r="T39" s="5"/>
      <c r="U39" s="5"/>
      <c r="V39" s="5"/>
      <c r="W39" s="5"/>
      <c r="X39" s="5"/>
      <c r="Y39" s="5"/>
      <c r="Z39" s="5"/>
    </row>
    <row r="40" spans="1:26" ht="15.75" customHeight="1">
      <c r="A40" s="766" t="s">
        <v>52</v>
      </c>
      <c r="B40" s="745"/>
      <c r="C40" s="16"/>
      <c r="D40" s="17"/>
      <c r="E40" s="17"/>
      <c r="F40" s="17"/>
      <c r="G40" s="17"/>
      <c r="H40" s="17"/>
      <c r="I40" s="17"/>
      <c r="J40" s="19"/>
      <c r="K40" s="5"/>
      <c r="L40" s="5"/>
      <c r="M40" s="5"/>
      <c r="N40" s="5"/>
      <c r="O40" s="5"/>
      <c r="P40" s="5"/>
      <c r="Q40" s="5"/>
      <c r="R40" s="5"/>
      <c r="S40" s="5"/>
      <c r="T40" s="5"/>
      <c r="U40" s="5"/>
      <c r="V40" s="5"/>
      <c r="W40" s="5"/>
      <c r="X40" s="5"/>
      <c r="Y40" s="5"/>
      <c r="Z40" s="5"/>
    </row>
    <row r="41" spans="1:26" ht="15.75" customHeight="1">
      <c r="A41" s="31"/>
      <c r="B41" s="18"/>
      <c r="C41" s="21"/>
      <c r="D41" s="21"/>
      <c r="E41" s="21"/>
      <c r="F41" s="21"/>
      <c r="G41" s="21"/>
      <c r="H41" s="21"/>
      <c r="I41" s="21"/>
      <c r="J41" s="19"/>
      <c r="K41" s="5"/>
      <c r="L41" s="5"/>
      <c r="M41" s="5"/>
      <c r="N41" s="5"/>
      <c r="O41" s="5"/>
      <c r="P41" s="5"/>
      <c r="Q41" s="5"/>
      <c r="R41" s="5"/>
      <c r="S41" s="5"/>
      <c r="T41" s="5"/>
      <c r="U41" s="5"/>
      <c r="V41" s="5"/>
      <c r="W41" s="5"/>
      <c r="X41" s="5"/>
      <c r="Y41" s="5"/>
      <c r="Z41" s="5"/>
    </row>
    <row r="42" spans="1:26" ht="15.75" customHeight="1">
      <c r="A42" s="31"/>
      <c r="B42" s="18"/>
      <c r="C42" s="21"/>
      <c r="D42" s="21"/>
      <c r="E42" s="21"/>
      <c r="F42" s="21"/>
      <c r="G42" s="21"/>
      <c r="H42" s="21"/>
      <c r="I42" s="21"/>
      <c r="J42" s="19"/>
      <c r="K42" s="5"/>
      <c r="L42" s="5"/>
      <c r="M42" s="5"/>
      <c r="N42" s="5"/>
      <c r="O42" s="5"/>
      <c r="P42" s="5"/>
      <c r="Q42" s="5"/>
      <c r="R42" s="5"/>
      <c r="S42" s="5"/>
      <c r="T42" s="5"/>
      <c r="U42" s="5"/>
      <c r="V42" s="5"/>
      <c r="W42" s="5"/>
      <c r="X42" s="5"/>
      <c r="Y42" s="5"/>
      <c r="Z42" s="5"/>
    </row>
    <row r="43" spans="1:26" ht="15.75" customHeight="1">
      <c r="A43" s="9"/>
      <c r="B43" s="5"/>
      <c r="C43" s="21"/>
      <c r="D43" s="21"/>
      <c r="E43" s="21"/>
      <c r="F43" s="21"/>
      <c r="G43" s="21"/>
      <c r="H43" s="21"/>
      <c r="I43" s="21"/>
      <c r="J43" s="19"/>
      <c r="K43" s="5"/>
      <c r="L43" s="5"/>
      <c r="M43" s="5"/>
      <c r="N43" s="5"/>
      <c r="O43" s="5"/>
      <c r="P43" s="5"/>
      <c r="Q43" s="5"/>
      <c r="R43" s="5"/>
      <c r="S43" s="5"/>
      <c r="T43" s="5"/>
      <c r="U43" s="5"/>
      <c r="V43" s="5"/>
      <c r="W43" s="5"/>
      <c r="X43" s="5"/>
      <c r="Y43" s="5"/>
      <c r="Z43" s="5"/>
    </row>
    <row r="44" spans="1:26" ht="9" customHeight="1">
      <c r="A44" s="9"/>
      <c r="B44" s="5"/>
      <c r="C44" s="5"/>
      <c r="D44" s="5"/>
      <c r="E44" s="5"/>
      <c r="F44" s="5"/>
      <c r="G44" s="5"/>
      <c r="H44" s="5"/>
      <c r="I44" s="5"/>
      <c r="J44" s="19"/>
      <c r="K44" s="5"/>
      <c r="L44" s="5"/>
      <c r="M44" s="5"/>
      <c r="N44" s="5"/>
      <c r="O44" s="5"/>
      <c r="P44" s="5"/>
      <c r="Q44" s="5"/>
      <c r="R44" s="5"/>
      <c r="S44" s="5"/>
      <c r="T44" s="5"/>
      <c r="U44" s="5"/>
      <c r="V44" s="5"/>
      <c r="W44" s="5"/>
      <c r="X44" s="5"/>
      <c r="Y44" s="5"/>
      <c r="Z44" s="5"/>
    </row>
    <row r="45" spans="1:26" ht="6.75" customHeight="1">
      <c r="A45" s="23"/>
      <c r="B45" s="24"/>
      <c r="C45" s="24"/>
      <c r="D45" s="24"/>
      <c r="E45" s="24"/>
      <c r="F45" s="24"/>
      <c r="G45" s="24"/>
      <c r="H45" s="24"/>
      <c r="I45" s="24"/>
      <c r="J45" s="26"/>
      <c r="K45" s="5"/>
      <c r="L45" s="5"/>
      <c r="M45" s="5"/>
      <c r="N45" s="5"/>
      <c r="O45" s="5"/>
      <c r="P45" s="5"/>
      <c r="Q45" s="5"/>
      <c r="R45" s="5"/>
      <c r="S45" s="5"/>
      <c r="T45" s="5"/>
      <c r="U45" s="5"/>
      <c r="V45" s="5"/>
      <c r="W45" s="5"/>
      <c r="X45" s="5"/>
      <c r="Y45" s="5"/>
      <c r="Z45" s="5"/>
    </row>
    <row r="46" spans="1:26" ht="6.75" customHeight="1">
      <c r="A46" s="9"/>
      <c r="B46" s="5"/>
      <c r="C46" s="5"/>
      <c r="D46" s="5"/>
      <c r="E46" s="5"/>
      <c r="F46" s="5"/>
      <c r="G46" s="5"/>
      <c r="H46" s="5"/>
      <c r="I46" s="5"/>
      <c r="J46" s="19"/>
      <c r="K46" s="5"/>
      <c r="L46" s="5"/>
      <c r="M46" s="5"/>
      <c r="N46" s="5"/>
      <c r="O46" s="5"/>
      <c r="P46" s="5"/>
      <c r="Q46" s="5"/>
      <c r="R46" s="5"/>
      <c r="S46" s="5"/>
      <c r="T46" s="5"/>
      <c r="U46" s="5"/>
      <c r="V46" s="5"/>
      <c r="W46" s="5"/>
      <c r="X46" s="5"/>
      <c r="Y46" s="5"/>
      <c r="Z46" s="5"/>
    </row>
    <row r="47" spans="1:26" ht="15.75" customHeight="1">
      <c r="A47" s="32" t="s">
        <v>53</v>
      </c>
      <c r="B47" s="33"/>
      <c r="C47" s="33"/>
      <c r="D47" s="33"/>
      <c r="E47" s="34" t="s">
        <v>54</v>
      </c>
      <c r="F47" s="5"/>
      <c r="G47" s="13"/>
      <c r="H47" s="13"/>
      <c r="I47" s="5"/>
      <c r="J47" s="19"/>
      <c r="K47" s="5"/>
      <c r="L47" s="5"/>
      <c r="M47" s="5"/>
      <c r="N47" s="5"/>
      <c r="O47" s="5"/>
      <c r="P47" s="5"/>
      <c r="Q47" s="5"/>
      <c r="R47" s="5"/>
      <c r="S47" s="5"/>
      <c r="T47" s="5"/>
      <c r="U47" s="5"/>
      <c r="V47" s="5"/>
      <c r="W47" s="5"/>
      <c r="X47" s="5"/>
      <c r="Y47" s="5"/>
      <c r="Z47" s="5"/>
    </row>
    <row r="48" spans="1:26" ht="9.75" customHeight="1">
      <c r="A48" s="32"/>
      <c r="B48" s="33"/>
      <c r="C48" s="33"/>
      <c r="D48" s="33"/>
      <c r="E48" s="744" t="s">
        <v>55</v>
      </c>
      <c r="F48" s="745"/>
      <c r="G48" s="745"/>
      <c r="H48" s="745"/>
      <c r="I48" s="745"/>
      <c r="J48" s="746"/>
      <c r="K48" s="5"/>
      <c r="L48" s="5"/>
      <c r="M48" s="5"/>
      <c r="N48" s="5"/>
      <c r="O48" s="5"/>
      <c r="P48" s="5"/>
      <c r="Q48" s="5"/>
      <c r="R48" s="5"/>
      <c r="S48" s="5"/>
      <c r="T48" s="5"/>
      <c r="U48" s="5"/>
      <c r="V48" s="5"/>
      <c r="W48" s="5"/>
      <c r="X48" s="5"/>
      <c r="Y48" s="5"/>
      <c r="Z48" s="5"/>
    </row>
    <row r="49" spans="1:26" ht="10.5" customHeight="1">
      <c r="A49" s="35" t="s">
        <v>56</v>
      </c>
      <c r="B49" s="33"/>
      <c r="C49" s="33"/>
      <c r="D49" s="33"/>
      <c r="E49" s="745"/>
      <c r="F49" s="745"/>
      <c r="G49" s="745"/>
      <c r="H49" s="745"/>
      <c r="I49" s="745"/>
      <c r="J49" s="746"/>
      <c r="K49" s="5"/>
      <c r="L49" s="5"/>
      <c r="M49" s="5"/>
      <c r="N49" s="5"/>
      <c r="O49" s="5"/>
      <c r="P49" s="5"/>
      <c r="Q49" s="5"/>
      <c r="R49" s="5"/>
      <c r="S49" s="5"/>
      <c r="T49" s="5"/>
      <c r="U49" s="5"/>
      <c r="V49" s="5"/>
      <c r="W49" s="5"/>
      <c r="X49" s="5"/>
      <c r="Y49" s="5"/>
      <c r="Z49" s="5"/>
    </row>
    <row r="50" spans="1:26" ht="15.75" customHeight="1">
      <c r="A50" s="749" t="s">
        <v>57</v>
      </c>
      <c r="B50" s="745"/>
      <c r="C50" s="745"/>
      <c r="D50" s="745"/>
      <c r="E50" s="745"/>
      <c r="F50" s="745"/>
      <c r="G50" s="745"/>
      <c r="H50" s="745"/>
      <c r="I50" s="745"/>
      <c r="J50" s="746"/>
      <c r="K50" s="5"/>
      <c r="L50" s="5"/>
      <c r="M50" s="5"/>
      <c r="N50" s="5"/>
      <c r="O50" s="5"/>
      <c r="P50" s="5"/>
      <c r="Q50" s="5"/>
      <c r="R50" s="5"/>
      <c r="S50" s="5"/>
      <c r="T50" s="5"/>
      <c r="U50" s="5"/>
      <c r="V50" s="5"/>
      <c r="W50" s="5"/>
      <c r="X50" s="5"/>
      <c r="Y50" s="5"/>
      <c r="Z50" s="5"/>
    </row>
    <row r="51" spans="1:26" ht="19.5" customHeight="1">
      <c r="A51" s="750"/>
      <c r="B51" s="745"/>
      <c r="C51" s="745"/>
      <c r="D51" s="745"/>
      <c r="E51" s="745"/>
      <c r="F51" s="745"/>
      <c r="G51" s="745"/>
      <c r="H51" s="745"/>
      <c r="I51" s="745"/>
      <c r="J51" s="746"/>
      <c r="K51" s="5"/>
      <c r="L51" s="5"/>
      <c r="M51" s="5"/>
      <c r="N51" s="5"/>
      <c r="O51" s="5"/>
      <c r="P51" s="5"/>
      <c r="Q51" s="5"/>
      <c r="R51" s="5"/>
      <c r="S51" s="5"/>
      <c r="T51" s="5"/>
      <c r="U51" s="5"/>
      <c r="V51" s="5"/>
      <c r="W51" s="5"/>
      <c r="X51" s="5"/>
      <c r="Y51" s="5"/>
      <c r="Z51" s="5"/>
    </row>
    <row r="52" spans="1:26" ht="9" customHeight="1">
      <c r="A52" s="32"/>
      <c r="B52" s="33"/>
      <c r="C52" s="33"/>
      <c r="D52" s="33"/>
      <c r="E52" s="745"/>
      <c r="F52" s="745"/>
      <c r="G52" s="745"/>
      <c r="H52" s="745"/>
      <c r="I52" s="745"/>
      <c r="J52" s="746"/>
      <c r="K52" s="5"/>
      <c r="L52" s="5"/>
      <c r="M52" s="5"/>
      <c r="N52" s="5"/>
      <c r="O52" s="5"/>
      <c r="P52" s="5"/>
      <c r="Q52" s="5"/>
      <c r="R52" s="5"/>
      <c r="S52" s="5"/>
      <c r="T52" s="5"/>
      <c r="U52" s="5"/>
      <c r="V52" s="5"/>
      <c r="W52" s="5"/>
      <c r="X52" s="5"/>
      <c r="Y52" s="5"/>
      <c r="Z52" s="5"/>
    </row>
    <row r="53" spans="1:26" ht="12.75" customHeight="1">
      <c r="A53" s="35" t="s">
        <v>58</v>
      </c>
      <c r="B53" s="33"/>
      <c r="C53" s="33"/>
      <c r="D53" s="33"/>
      <c r="E53" s="745"/>
      <c r="F53" s="745"/>
      <c r="G53" s="745"/>
      <c r="H53" s="745"/>
      <c r="I53" s="745"/>
      <c r="J53" s="746"/>
      <c r="K53" s="5"/>
      <c r="L53" s="5"/>
      <c r="M53" s="5"/>
      <c r="N53" s="5"/>
      <c r="O53" s="5"/>
      <c r="P53" s="5"/>
      <c r="Q53" s="5"/>
      <c r="R53" s="5"/>
      <c r="S53" s="5"/>
      <c r="T53" s="5"/>
      <c r="U53" s="5"/>
      <c r="V53" s="5"/>
      <c r="W53" s="5"/>
      <c r="X53" s="5"/>
      <c r="Y53" s="5"/>
      <c r="Z53" s="5"/>
    </row>
    <row r="54" spans="1:26" ht="37.5" customHeight="1">
      <c r="A54" s="749" t="s">
        <v>59</v>
      </c>
      <c r="B54" s="745"/>
      <c r="C54" s="745"/>
      <c r="D54" s="745"/>
      <c r="E54" s="745"/>
      <c r="F54" s="745"/>
      <c r="G54" s="745"/>
      <c r="H54" s="745"/>
      <c r="I54" s="745"/>
      <c r="J54" s="746"/>
      <c r="K54" s="5"/>
      <c r="L54" s="5"/>
      <c r="M54" s="5"/>
      <c r="N54" s="5"/>
      <c r="O54" s="5"/>
      <c r="P54" s="5"/>
      <c r="Q54" s="5"/>
      <c r="R54" s="5"/>
      <c r="S54" s="5"/>
      <c r="T54" s="5"/>
      <c r="U54" s="5"/>
      <c r="V54" s="5"/>
      <c r="W54" s="5"/>
      <c r="X54" s="5"/>
      <c r="Y54" s="5"/>
      <c r="Z54" s="5"/>
    </row>
    <row r="55" spans="1:26" ht="9" customHeight="1">
      <c r="A55" s="9"/>
      <c r="B55" s="5"/>
      <c r="C55" s="5"/>
      <c r="D55" s="5"/>
      <c r="E55" s="745"/>
      <c r="F55" s="745"/>
      <c r="G55" s="745"/>
      <c r="H55" s="745"/>
      <c r="I55" s="745"/>
      <c r="J55" s="746"/>
      <c r="K55" s="5"/>
      <c r="L55" s="5"/>
      <c r="M55" s="5"/>
      <c r="N55" s="5"/>
      <c r="O55" s="5"/>
      <c r="P55" s="5"/>
      <c r="Q55" s="5"/>
      <c r="R55" s="5"/>
      <c r="S55" s="5"/>
      <c r="T55" s="5"/>
      <c r="U55" s="5"/>
      <c r="V55" s="5"/>
      <c r="W55" s="5"/>
      <c r="X55" s="5"/>
      <c r="Y55" s="5"/>
      <c r="Z55" s="5"/>
    </row>
    <row r="56" spans="1:26" ht="12" customHeight="1">
      <c r="A56" s="36" t="s">
        <v>1217</v>
      </c>
      <c r="B56" s="5"/>
      <c r="C56" s="5"/>
      <c r="D56" s="5"/>
      <c r="E56" s="745"/>
      <c r="F56" s="745"/>
      <c r="G56" s="745"/>
      <c r="H56" s="745"/>
      <c r="I56" s="745"/>
      <c r="J56" s="746"/>
      <c r="K56" s="5"/>
      <c r="L56" s="5"/>
      <c r="M56" s="5"/>
      <c r="N56" s="5"/>
      <c r="O56" s="5"/>
      <c r="P56" s="5"/>
      <c r="Q56" s="5"/>
      <c r="R56" s="5"/>
      <c r="S56" s="5"/>
      <c r="T56" s="5"/>
      <c r="U56" s="5"/>
      <c r="V56" s="5"/>
      <c r="W56" s="5"/>
      <c r="X56" s="5"/>
      <c r="Y56" s="5"/>
      <c r="Z56" s="5"/>
    </row>
    <row r="57" spans="1:26" ht="21.75" customHeight="1" thickBot="1">
      <c r="A57" s="751" t="s">
        <v>60</v>
      </c>
      <c r="B57" s="747"/>
      <c r="C57" s="747"/>
      <c r="D57" s="747"/>
      <c r="E57" s="747"/>
      <c r="F57" s="747"/>
      <c r="G57" s="747"/>
      <c r="H57" s="747"/>
      <c r="I57" s="747"/>
      <c r="J57" s="748"/>
      <c r="K57" s="5"/>
      <c r="L57" s="5"/>
      <c r="M57" s="5"/>
      <c r="N57" s="5"/>
      <c r="O57" s="5"/>
      <c r="P57" s="5"/>
      <c r="Q57" s="5"/>
      <c r="R57" s="5"/>
      <c r="S57" s="5"/>
      <c r="T57" s="5"/>
      <c r="U57" s="5"/>
      <c r="V57" s="5"/>
      <c r="W57" s="5"/>
      <c r="X57" s="5"/>
      <c r="Y57" s="5"/>
      <c r="Z57" s="5"/>
    </row>
    <row r="58" spans="1:26" ht="15.75" customHeight="1">
      <c r="A58" s="37"/>
      <c r="B58" s="13"/>
      <c r="C58" s="13"/>
      <c r="D58" s="5"/>
      <c r="E58" s="38"/>
      <c r="F58" s="38"/>
      <c r="G58" s="38"/>
      <c r="H58" s="38"/>
      <c r="I58" s="38"/>
      <c r="J58" s="38"/>
      <c r="K58" s="5"/>
      <c r="L58" s="5"/>
      <c r="M58" s="5"/>
      <c r="N58" s="5"/>
      <c r="O58" s="5"/>
      <c r="P58" s="5"/>
      <c r="Q58" s="5"/>
      <c r="R58" s="5"/>
      <c r="S58" s="5"/>
      <c r="T58" s="5"/>
      <c r="U58" s="5"/>
      <c r="V58" s="5"/>
      <c r="W58" s="5"/>
      <c r="X58" s="5"/>
      <c r="Y58" s="5"/>
      <c r="Z58" s="5"/>
    </row>
    <row r="59" spans="1:26" ht="15.75" customHeight="1">
      <c r="A59" s="5"/>
      <c r="B59" s="5"/>
      <c r="C59" s="5"/>
      <c r="D59" s="5"/>
      <c r="E59" s="5"/>
      <c r="F59" s="5"/>
      <c r="G59" s="5"/>
      <c r="H59" s="5"/>
      <c r="I59" s="5"/>
      <c r="J59" s="5"/>
      <c r="K59" s="5"/>
      <c r="L59" s="5"/>
      <c r="M59" s="5"/>
      <c r="N59" s="5"/>
      <c r="O59" s="5"/>
      <c r="P59" s="5"/>
      <c r="Q59" s="5"/>
      <c r="R59" s="5"/>
      <c r="S59" s="5"/>
      <c r="T59" s="5"/>
      <c r="U59" s="5"/>
      <c r="V59" s="5"/>
      <c r="W59" s="5"/>
      <c r="X59" s="5"/>
      <c r="Y59" s="5"/>
      <c r="Z59" s="5"/>
    </row>
    <row r="60" spans="1:26" ht="15.75" customHeight="1">
      <c r="A60" s="5"/>
      <c r="B60" s="5"/>
      <c r="C60" s="5"/>
      <c r="D60" s="5"/>
      <c r="E60" s="5"/>
      <c r="F60" s="5"/>
      <c r="G60" s="5"/>
      <c r="H60" s="5"/>
      <c r="I60" s="5"/>
      <c r="J60" s="5"/>
      <c r="K60" s="5"/>
      <c r="L60" s="5"/>
      <c r="M60" s="5"/>
      <c r="N60" s="5"/>
      <c r="O60" s="5"/>
      <c r="P60" s="5"/>
      <c r="Q60" s="5"/>
      <c r="R60" s="5"/>
      <c r="S60" s="5"/>
      <c r="T60" s="5"/>
      <c r="U60" s="5"/>
      <c r="V60" s="5"/>
      <c r="W60" s="5"/>
      <c r="X60" s="5"/>
      <c r="Y60" s="5"/>
      <c r="Z60" s="5"/>
    </row>
    <row r="61" spans="1:26" ht="15.75" customHeight="1">
      <c r="A61" s="5"/>
      <c r="B61" s="5"/>
      <c r="C61" s="5"/>
      <c r="D61" s="5"/>
      <c r="E61" s="5"/>
      <c r="F61" s="5"/>
      <c r="G61" s="5"/>
      <c r="H61" s="5"/>
      <c r="I61" s="5"/>
      <c r="J61" s="5"/>
      <c r="K61" s="5"/>
      <c r="L61" s="5"/>
      <c r="M61" s="5"/>
      <c r="N61" s="5"/>
      <c r="O61" s="5"/>
      <c r="P61" s="5"/>
      <c r="Q61" s="5"/>
      <c r="R61" s="5"/>
      <c r="S61" s="5"/>
      <c r="T61" s="5"/>
      <c r="U61" s="5"/>
      <c r="V61" s="5"/>
      <c r="W61" s="5"/>
      <c r="X61" s="5"/>
      <c r="Y61" s="5"/>
      <c r="Z61" s="5"/>
    </row>
    <row r="62" spans="1:26" ht="15.75" customHeight="1">
      <c r="A62" s="5"/>
      <c r="B62" s="5"/>
      <c r="C62" s="5"/>
      <c r="D62" s="5"/>
      <c r="E62" s="5"/>
      <c r="F62" s="5"/>
      <c r="G62" s="5"/>
      <c r="H62" s="5"/>
      <c r="I62" s="5"/>
      <c r="J62" s="5"/>
      <c r="K62" s="5"/>
      <c r="L62" s="5"/>
      <c r="M62" s="5"/>
      <c r="N62" s="5"/>
      <c r="O62" s="5"/>
      <c r="P62" s="5"/>
      <c r="Q62" s="5"/>
      <c r="R62" s="5"/>
      <c r="S62" s="5"/>
      <c r="T62" s="5"/>
      <c r="U62" s="5"/>
      <c r="V62" s="5"/>
      <c r="W62" s="5"/>
      <c r="X62" s="5"/>
      <c r="Y62" s="5"/>
      <c r="Z62" s="5"/>
    </row>
    <row r="63" spans="1:26" ht="15.75" customHeight="1">
      <c r="A63" s="5"/>
      <c r="B63" s="5"/>
      <c r="C63" s="5"/>
      <c r="D63" s="5"/>
      <c r="E63" s="5"/>
      <c r="F63" s="5"/>
      <c r="G63" s="5"/>
      <c r="H63" s="5"/>
      <c r="I63" s="5"/>
      <c r="J63" s="5"/>
      <c r="K63" s="5"/>
      <c r="L63" s="5"/>
      <c r="M63" s="5"/>
      <c r="N63" s="5"/>
      <c r="O63" s="5"/>
      <c r="P63" s="5"/>
      <c r="Q63" s="5"/>
      <c r="R63" s="5"/>
      <c r="S63" s="5"/>
      <c r="T63" s="5"/>
      <c r="U63" s="5"/>
      <c r="V63" s="5"/>
      <c r="W63" s="5"/>
      <c r="X63" s="5"/>
      <c r="Y63" s="5"/>
      <c r="Z63" s="5"/>
    </row>
    <row r="64" spans="1:26" ht="15.75" customHeight="1">
      <c r="A64" s="5"/>
      <c r="B64" s="5"/>
      <c r="C64" s="5"/>
      <c r="D64" s="5"/>
      <c r="E64" s="5"/>
      <c r="F64" s="5"/>
      <c r="G64" s="5"/>
      <c r="H64" s="5"/>
      <c r="I64" s="5"/>
      <c r="J64" s="5"/>
      <c r="K64" s="5"/>
      <c r="L64" s="5"/>
      <c r="M64" s="5"/>
      <c r="N64" s="5"/>
      <c r="O64" s="5"/>
      <c r="P64" s="5"/>
      <c r="Q64" s="5"/>
      <c r="R64" s="5"/>
      <c r="S64" s="5"/>
      <c r="T64" s="5"/>
      <c r="U64" s="5"/>
      <c r="V64" s="5"/>
      <c r="W64" s="5"/>
      <c r="X64" s="5"/>
      <c r="Y64" s="5"/>
      <c r="Z64" s="5"/>
    </row>
    <row r="65" spans="1:26" ht="15.75" customHeight="1">
      <c r="A65" s="5"/>
      <c r="B65" s="5"/>
      <c r="C65" s="5"/>
      <c r="D65" s="5"/>
      <c r="E65" s="5"/>
      <c r="F65" s="5"/>
      <c r="G65" s="5"/>
      <c r="H65" s="5"/>
      <c r="I65" s="5"/>
      <c r="J65" s="5"/>
      <c r="K65" s="5"/>
      <c r="L65" s="5"/>
      <c r="M65" s="5"/>
      <c r="N65" s="5"/>
      <c r="O65" s="5"/>
      <c r="P65" s="5"/>
      <c r="Q65" s="5"/>
      <c r="R65" s="5"/>
      <c r="S65" s="5"/>
      <c r="T65" s="5"/>
      <c r="U65" s="5"/>
      <c r="V65" s="5"/>
      <c r="W65" s="5"/>
      <c r="X65" s="5"/>
      <c r="Y65" s="5"/>
      <c r="Z65" s="5"/>
    </row>
    <row r="66" spans="1:26" ht="15.75" customHeight="1">
      <c r="A66" s="5"/>
      <c r="B66" s="5"/>
      <c r="C66" s="5"/>
      <c r="D66" s="5"/>
      <c r="E66" s="5"/>
      <c r="F66" s="5"/>
      <c r="G66" s="5"/>
      <c r="H66" s="5"/>
      <c r="I66" s="5"/>
      <c r="J66" s="5"/>
      <c r="K66" s="5"/>
      <c r="L66" s="5"/>
      <c r="M66" s="5"/>
      <c r="N66" s="5"/>
      <c r="O66" s="5"/>
      <c r="P66" s="5"/>
      <c r="Q66" s="5"/>
      <c r="R66" s="5"/>
      <c r="S66" s="5"/>
      <c r="T66" s="5"/>
      <c r="U66" s="5"/>
      <c r="V66" s="5"/>
      <c r="W66" s="5"/>
      <c r="X66" s="5"/>
      <c r="Y66" s="5"/>
      <c r="Z66" s="5"/>
    </row>
    <row r="67" spans="1:26" ht="15.75" customHeight="1">
      <c r="A67" s="5"/>
      <c r="B67" s="5"/>
      <c r="C67" s="5"/>
      <c r="D67" s="5"/>
      <c r="E67" s="5"/>
      <c r="F67" s="5"/>
      <c r="G67" s="5"/>
      <c r="H67" s="5"/>
      <c r="I67" s="5"/>
      <c r="J67" s="5"/>
      <c r="K67" s="5"/>
      <c r="L67" s="5"/>
      <c r="M67" s="5"/>
      <c r="N67" s="5"/>
      <c r="O67" s="5"/>
      <c r="P67" s="5"/>
      <c r="Q67" s="5"/>
      <c r="R67" s="5"/>
      <c r="S67" s="5"/>
      <c r="T67" s="5"/>
      <c r="U67" s="5"/>
      <c r="V67" s="5"/>
      <c r="W67" s="5"/>
      <c r="X67" s="5"/>
      <c r="Y67" s="5"/>
      <c r="Z67" s="5"/>
    </row>
    <row r="68" spans="1:26" ht="15.75" customHeight="1">
      <c r="A68" s="5"/>
      <c r="B68" s="5"/>
      <c r="C68" s="5"/>
      <c r="D68" s="5"/>
      <c r="E68" s="5"/>
      <c r="F68" s="5"/>
      <c r="G68" s="5"/>
      <c r="H68" s="5"/>
      <c r="I68" s="5"/>
      <c r="J68" s="5"/>
      <c r="K68" s="5"/>
      <c r="L68" s="5"/>
      <c r="M68" s="5"/>
      <c r="N68" s="5"/>
      <c r="O68" s="5"/>
      <c r="P68" s="5"/>
      <c r="Q68" s="5"/>
      <c r="R68" s="5"/>
      <c r="S68" s="5"/>
      <c r="T68" s="5"/>
      <c r="U68" s="5"/>
      <c r="V68" s="5"/>
      <c r="W68" s="5"/>
      <c r="X68" s="5"/>
      <c r="Y68" s="5"/>
      <c r="Z68" s="5"/>
    </row>
    <row r="69" spans="1:26" ht="15.75" customHeight="1">
      <c r="A69" s="5"/>
      <c r="B69" s="5"/>
      <c r="C69" s="5"/>
      <c r="D69" s="5"/>
      <c r="E69" s="5"/>
      <c r="F69" s="5"/>
      <c r="G69" s="5"/>
      <c r="H69" s="5"/>
      <c r="I69" s="5"/>
      <c r="J69" s="5"/>
      <c r="K69" s="5"/>
      <c r="L69" s="5"/>
      <c r="M69" s="5"/>
      <c r="N69" s="5"/>
      <c r="O69" s="5"/>
      <c r="P69" s="5"/>
      <c r="Q69" s="5"/>
      <c r="R69" s="5"/>
      <c r="S69" s="5"/>
      <c r="T69" s="5"/>
      <c r="U69" s="5"/>
      <c r="V69" s="5"/>
      <c r="W69" s="5"/>
      <c r="X69" s="5"/>
      <c r="Y69" s="5"/>
      <c r="Z69" s="5"/>
    </row>
    <row r="70" spans="1:26" ht="15.75" customHeight="1">
      <c r="A70" s="5"/>
      <c r="B70" s="5"/>
      <c r="C70" s="5"/>
      <c r="D70" s="5"/>
      <c r="E70" s="5"/>
      <c r="F70" s="5"/>
      <c r="G70" s="5"/>
      <c r="H70" s="5"/>
      <c r="I70" s="5"/>
      <c r="J70" s="5"/>
      <c r="K70" s="5"/>
      <c r="L70" s="5"/>
      <c r="M70" s="5"/>
      <c r="N70" s="5"/>
      <c r="O70" s="5"/>
      <c r="P70" s="5"/>
      <c r="Q70" s="5"/>
      <c r="R70" s="5"/>
      <c r="S70" s="5"/>
      <c r="T70" s="5"/>
      <c r="U70" s="5"/>
      <c r="V70" s="5"/>
      <c r="W70" s="5"/>
      <c r="X70" s="5"/>
      <c r="Y70" s="5"/>
      <c r="Z70" s="5"/>
    </row>
    <row r="71" spans="1:26" ht="15.75" customHeight="1">
      <c r="A71" s="5"/>
      <c r="B71" s="5"/>
      <c r="C71" s="5"/>
      <c r="D71" s="5"/>
      <c r="E71" s="5"/>
      <c r="F71" s="5"/>
      <c r="G71" s="5"/>
      <c r="H71" s="5"/>
      <c r="I71" s="5"/>
      <c r="J71" s="5"/>
      <c r="K71" s="5"/>
      <c r="L71" s="5"/>
      <c r="M71" s="5"/>
      <c r="N71" s="5"/>
      <c r="O71" s="5"/>
      <c r="P71" s="5"/>
      <c r="Q71" s="5"/>
      <c r="R71" s="5"/>
      <c r="S71" s="5"/>
      <c r="T71" s="5"/>
      <c r="U71" s="5"/>
      <c r="V71" s="5"/>
      <c r="W71" s="5"/>
      <c r="X71" s="5"/>
      <c r="Y71" s="5"/>
      <c r="Z71" s="5"/>
    </row>
    <row r="72" spans="1:26" ht="15.75" customHeight="1">
      <c r="A72" s="5"/>
      <c r="B72" s="5"/>
      <c r="C72" s="5"/>
      <c r="D72" s="5"/>
      <c r="E72" s="5"/>
      <c r="F72" s="5"/>
      <c r="G72" s="5"/>
      <c r="H72" s="5"/>
      <c r="I72" s="5"/>
      <c r="J72" s="5"/>
      <c r="K72" s="5"/>
      <c r="L72" s="5"/>
      <c r="M72" s="5"/>
      <c r="N72" s="5"/>
      <c r="O72" s="5"/>
      <c r="P72" s="5"/>
      <c r="Q72" s="5"/>
      <c r="R72" s="5"/>
      <c r="S72" s="5"/>
      <c r="T72" s="5"/>
      <c r="U72" s="5"/>
      <c r="V72" s="5"/>
      <c r="W72" s="5"/>
      <c r="X72" s="5"/>
      <c r="Y72" s="5"/>
      <c r="Z72" s="5"/>
    </row>
    <row r="73" spans="1:26" ht="15.75" customHeight="1">
      <c r="A73" s="5"/>
      <c r="B73" s="5"/>
      <c r="C73" s="5"/>
      <c r="D73" s="5"/>
      <c r="E73" s="5"/>
      <c r="F73" s="5"/>
      <c r="G73" s="5"/>
      <c r="H73" s="5"/>
      <c r="I73" s="5"/>
      <c r="J73" s="5"/>
      <c r="K73" s="5"/>
      <c r="L73" s="5"/>
      <c r="M73" s="5"/>
      <c r="N73" s="5"/>
      <c r="O73" s="5"/>
      <c r="P73" s="5"/>
      <c r="Q73" s="5"/>
      <c r="R73" s="5"/>
      <c r="S73" s="5"/>
      <c r="T73" s="5"/>
      <c r="U73" s="5"/>
      <c r="V73" s="5"/>
      <c r="W73" s="5"/>
      <c r="X73" s="5"/>
      <c r="Y73" s="5"/>
      <c r="Z73" s="5"/>
    </row>
    <row r="74" spans="1:26" ht="15.75" customHeight="1">
      <c r="A74" s="5"/>
      <c r="B74" s="5"/>
      <c r="C74" s="5"/>
      <c r="D74" s="5"/>
      <c r="E74" s="5"/>
      <c r="F74" s="5"/>
      <c r="G74" s="5"/>
      <c r="H74" s="5"/>
      <c r="I74" s="5"/>
      <c r="J74" s="5"/>
      <c r="K74" s="5"/>
      <c r="L74" s="5"/>
      <c r="M74" s="5"/>
      <c r="N74" s="5"/>
      <c r="O74" s="5"/>
      <c r="P74" s="5"/>
      <c r="Q74" s="5"/>
      <c r="R74" s="5"/>
      <c r="S74" s="5"/>
      <c r="T74" s="5"/>
      <c r="U74" s="5"/>
      <c r="V74" s="5"/>
      <c r="W74" s="5"/>
      <c r="X74" s="5"/>
      <c r="Y74" s="5"/>
      <c r="Z74" s="5"/>
    </row>
    <row r="75" spans="1:26" ht="15.75" customHeight="1">
      <c r="A75" s="5"/>
      <c r="B75" s="5"/>
      <c r="C75" s="5"/>
      <c r="D75" s="5"/>
      <c r="E75" s="5"/>
      <c r="F75" s="5"/>
      <c r="G75" s="5"/>
      <c r="H75" s="5"/>
      <c r="I75" s="5"/>
      <c r="J75" s="5"/>
      <c r="K75" s="5"/>
      <c r="L75" s="5"/>
      <c r="M75" s="5"/>
      <c r="N75" s="5"/>
      <c r="O75" s="5"/>
      <c r="P75" s="5"/>
      <c r="Q75" s="5"/>
      <c r="R75" s="5"/>
      <c r="S75" s="5"/>
      <c r="T75" s="5"/>
      <c r="U75" s="5"/>
      <c r="V75" s="5"/>
      <c r="W75" s="5"/>
      <c r="X75" s="5"/>
      <c r="Y75" s="5"/>
      <c r="Z75" s="5"/>
    </row>
    <row r="76" spans="1:26" ht="15.75" customHeight="1">
      <c r="A76" s="5"/>
      <c r="B76" s="5"/>
      <c r="C76" s="5"/>
      <c r="D76" s="5"/>
      <c r="E76" s="5"/>
      <c r="F76" s="5"/>
      <c r="G76" s="5"/>
      <c r="H76" s="5"/>
      <c r="I76" s="5"/>
      <c r="J76" s="5"/>
      <c r="K76" s="5"/>
      <c r="L76" s="5"/>
      <c r="M76" s="5"/>
      <c r="N76" s="5"/>
      <c r="O76" s="5"/>
      <c r="P76" s="5"/>
      <c r="Q76" s="5"/>
      <c r="R76" s="5"/>
      <c r="S76" s="5"/>
      <c r="T76" s="5"/>
      <c r="U76" s="5"/>
      <c r="V76" s="5"/>
      <c r="W76" s="5"/>
      <c r="X76" s="5"/>
      <c r="Y76" s="5"/>
      <c r="Z76" s="5"/>
    </row>
    <row r="77" spans="1:26" ht="15.75" customHeight="1">
      <c r="A77" s="5"/>
      <c r="B77" s="5"/>
      <c r="C77" s="5"/>
      <c r="D77" s="5"/>
      <c r="E77" s="5"/>
      <c r="F77" s="5"/>
      <c r="G77" s="5"/>
      <c r="H77" s="5"/>
      <c r="I77" s="5"/>
      <c r="J77" s="5"/>
      <c r="K77" s="5"/>
      <c r="L77" s="5"/>
      <c r="M77" s="5"/>
      <c r="N77" s="5"/>
      <c r="O77" s="5"/>
      <c r="P77" s="5"/>
      <c r="Q77" s="5"/>
      <c r="R77" s="5"/>
      <c r="S77" s="5"/>
      <c r="T77" s="5"/>
      <c r="U77" s="5"/>
      <c r="V77" s="5"/>
      <c r="W77" s="5"/>
      <c r="X77" s="5"/>
      <c r="Y77" s="5"/>
      <c r="Z77" s="5"/>
    </row>
    <row r="78" spans="1:26" ht="15.75" customHeight="1">
      <c r="A78" s="5"/>
      <c r="B78" s="5"/>
      <c r="C78" s="5"/>
      <c r="D78" s="5"/>
      <c r="E78" s="5"/>
      <c r="F78" s="5"/>
      <c r="G78" s="5"/>
      <c r="H78" s="5"/>
      <c r="I78" s="5"/>
      <c r="J78" s="5"/>
      <c r="K78" s="5"/>
      <c r="L78" s="5"/>
      <c r="M78" s="5"/>
      <c r="N78" s="5"/>
      <c r="O78" s="5"/>
      <c r="P78" s="5"/>
      <c r="Q78" s="5"/>
      <c r="R78" s="5"/>
      <c r="S78" s="5"/>
      <c r="T78" s="5"/>
      <c r="U78" s="5"/>
      <c r="V78" s="5"/>
      <c r="W78" s="5"/>
      <c r="X78" s="5"/>
      <c r="Y78" s="5"/>
      <c r="Z78" s="5"/>
    </row>
    <row r="79" spans="1:26" ht="15.75" customHeight="1">
      <c r="A79" s="5"/>
      <c r="B79" s="5"/>
      <c r="C79" s="5"/>
      <c r="D79" s="5"/>
      <c r="E79" s="5"/>
      <c r="F79" s="5"/>
      <c r="G79" s="5"/>
      <c r="H79" s="5"/>
      <c r="I79" s="5"/>
      <c r="J79" s="5"/>
      <c r="K79" s="5"/>
      <c r="L79" s="5"/>
      <c r="M79" s="5"/>
      <c r="N79" s="5"/>
      <c r="O79" s="5"/>
      <c r="P79" s="5"/>
      <c r="Q79" s="5"/>
      <c r="R79" s="5"/>
      <c r="S79" s="5"/>
      <c r="T79" s="5"/>
      <c r="U79" s="5"/>
      <c r="V79" s="5"/>
      <c r="W79" s="5"/>
      <c r="X79" s="5"/>
      <c r="Y79" s="5"/>
      <c r="Z79" s="5"/>
    </row>
    <row r="80" spans="1:26" ht="15.75" customHeight="1">
      <c r="A80" s="5"/>
      <c r="B80" s="5"/>
      <c r="C80" s="5"/>
      <c r="D80" s="5"/>
      <c r="E80" s="5"/>
      <c r="F80" s="5"/>
      <c r="G80" s="5"/>
      <c r="H80" s="5"/>
      <c r="I80" s="5"/>
      <c r="J80" s="5"/>
      <c r="K80" s="5"/>
      <c r="L80" s="5"/>
      <c r="M80" s="5"/>
      <c r="N80" s="5"/>
      <c r="O80" s="5"/>
      <c r="P80" s="5"/>
      <c r="Q80" s="5"/>
      <c r="R80" s="5"/>
      <c r="S80" s="5"/>
      <c r="T80" s="5"/>
      <c r="U80" s="5"/>
      <c r="V80" s="5"/>
      <c r="W80" s="5"/>
      <c r="X80" s="5"/>
      <c r="Y80" s="5"/>
      <c r="Z80" s="5"/>
    </row>
    <row r="81" spans="1:26" ht="15.75" customHeight="1">
      <c r="A81" s="5"/>
      <c r="B81" s="5"/>
      <c r="C81" s="5"/>
      <c r="D81" s="5"/>
      <c r="E81" s="5"/>
      <c r="F81" s="5"/>
      <c r="G81" s="5"/>
      <c r="H81" s="5"/>
      <c r="I81" s="5"/>
      <c r="J81" s="5"/>
      <c r="K81" s="5"/>
      <c r="L81" s="5"/>
      <c r="M81" s="5"/>
      <c r="N81" s="5"/>
      <c r="O81" s="5"/>
      <c r="P81" s="5"/>
      <c r="Q81" s="5"/>
      <c r="R81" s="5"/>
      <c r="S81" s="5"/>
      <c r="T81" s="5"/>
      <c r="U81" s="5"/>
      <c r="V81" s="5"/>
      <c r="W81" s="5"/>
      <c r="X81" s="5"/>
      <c r="Y81" s="5"/>
      <c r="Z81" s="5"/>
    </row>
    <row r="82" spans="1:26" ht="15.75" customHeight="1">
      <c r="A82" s="5"/>
      <c r="B82" s="5"/>
      <c r="C82" s="5"/>
      <c r="D82" s="5"/>
      <c r="E82" s="5"/>
      <c r="F82" s="5"/>
      <c r="G82" s="5"/>
      <c r="H82" s="5"/>
      <c r="I82" s="5"/>
      <c r="J82" s="5"/>
      <c r="K82" s="5"/>
      <c r="L82" s="5"/>
      <c r="M82" s="5"/>
      <c r="N82" s="5"/>
      <c r="O82" s="5"/>
      <c r="P82" s="5"/>
      <c r="Q82" s="5"/>
      <c r="R82" s="5"/>
      <c r="S82" s="5"/>
      <c r="T82" s="5"/>
      <c r="U82" s="5"/>
      <c r="V82" s="5"/>
      <c r="W82" s="5"/>
      <c r="X82" s="5"/>
      <c r="Y82" s="5"/>
      <c r="Z82" s="5"/>
    </row>
    <row r="83" spans="1:26" ht="15.75" customHeight="1">
      <c r="A83" s="5"/>
      <c r="B83" s="5"/>
      <c r="C83" s="5"/>
      <c r="D83" s="5"/>
      <c r="E83" s="5"/>
      <c r="F83" s="5"/>
      <c r="G83" s="5"/>
      <c r="H83" s="5"/>
      <c r="I83" s="5"/>
      <c r="J83" s="5"/>
      <c r="K83" s="5"/>
      <c r="L83" s="5"/>
      <c r="M83" s="5"/>
      <c r="N83" s="5"/>
      <c r="O83" s="5"/>
      <c r="P83" s="5"/>
      <c r="Q83" s="5"/>
      <c r="R83" s="5"/>
      <c r="S83" s="5"/>
      <c r="T83" s="5"/>
      <c r="U83" s="5"/>
      <c r="V83" s="5"/>
      <c r="W83" s="5"/>
      <c r="X83" s="5"/>
      <c r="Y83" s="5"/>
      <c r="Z83" s="5"/>
    </row>
    <row r="84" spans="1:26" ht="15.75" customHeight="1">
      <c r="A84" s="5"/>
      <c r="B84" s="5"/>
      <c r="C84" s="5"/>
      <c r="D84" s="5"/>
      <c r="E84" s="5"/>
      <c r="F84" s="5"/>
      <c r="G84" s="5"/>
      <c r="H84" s="5"/>
      <c r="I84" s="5"/>
      <c r="J84" s="5"/>
      <c r="K84" s="5"/>
      <c r="L84" s="5"/>
      <c r="M84" s="5"/>
      <c r="N84" s="5"/>
      <c r="O84" s="5"/>
      <c r="P84" s="5"/>
      <c r="Q84" s="5"/>
      <c r="R84" s="5"/>
      <c r="S84" s="5"/>
      <c r="T84" s="5"/>
      <c r="U84" s="5"/>
      <c r="V84" s="5"/>
      <c r="W84" s="5"/>
      <c r="X84" s="5"/>
      <c r="Y84" s="5"/>
      <c r="Z84" s="5"/>
    </row>
    <row r="85" spans="1:26" ht="15.75" customHeight="1">
      <c r="A85" s="5"/>
      <c r="B85" s="5"/>
      <c r="C85" s="5"/>
      <c r="D85" s="5"/>
      <c r="E85" s="5"/>
      <c r="F85" s="5"/>
      <c r="G85" s="5"/>
      <c r="H85" s="5"/>
      <c r="I85" s="5"/>
      <c r="J85" s="5"/>
      <c r="K85" s="5"/>
      <c r="L85" s="5"/>
      <c r="M85" s="5"/>
      <c r="N85" s="5"/>
      <c r="O85" s="5"/>
      <c r="P85" s="5"/>
      <c r="Q85" s="5"/>
      <c r="R85" s="5"/>
      <c r="S85" s="5"/>
      <c r="T85" s="5"/>
      <c r="U85" s="5"/>
      <c r="V85" s="5"/>
      <c r="W85" s="5"/>
      <c r="X85" s="5"/>
      <c r="Y85" s="5"/>
      <c r="Z85" s="5"/>
    </row>
    <row r="86" spans="1:26" ht="15.75" customHeight="1">
      <c r="A86" s="5"/>
      <c r="B86" s="5"/>
      <c r="C86" s="5"/>
      <c r="D86" s="5"/>
      <c r="E86" s="5"/>
      <c r="F86" s="5"/>
      <c r="G86" s="5"/>
      <c r="H86" s="5"/>
      <c r="I86" s="5"/>
      <c r="J86" s="5"/>
      <c r="K86" s="5"/>
      <c r="L86" s="5"/>
      <c r="M86" s="5"/>
      <c r="N86" s="5"/>
      <c r="O86" s="5"/>
      <c r="P86" s="5"/>
      <c r="Q86" s="5"/>
      <c r="R86" s="5"/>
      <c r="S86" s="5"/>
      <c r="T86" s="5"/>
      <c r="U86" s="5"/>
      <c r="V86" s="5"/>
      <c r="W86" s="5"/>
      <c r="X86" s="5"/>
      <c r="Y86" s="5"/>
      <c r="Z86" s="5"/>
    </row>
    <row r="87" spans="1:26" ht="15.75" customHeight="1">
      <c r="A87" s="5"/>
      <c r="B87" s="5"/>
      <c r="C87" s="5"/>
      <c r="D87" s="5"/>
      <c r="E87" s="5"/>
      <c r="F87" s="5"/>
      <c r="G87" s="5"/>
      <c r="H87" s="5"/>
      <c r="I87" s="5"/>
      <c r="J87" s="5"/>
      <c r="K87" s="5"/>
      <c r="L87" s="5"/>
      <c r="M87" s="5"/>
      <c r="N87" s="5"/>
      <c r="O87" s="5"/>
      <c r="P87" s="5"/>
      <c r="Q87" s="5"/>
      <c r="R87" s="5"/>
      <c r="S87" s="5"/>
      <c r="T87" s="5"/>
      <c r="U87" s="5"/>
      <c r="V87" s="5"/>
      <c r="W87" s="5"/>
      <c r="X87" s="5"/>
      <c r="Y87" s="5"/>
      <c r="Z87" s="5"/>
    </row>
    <row r="88" spans="1:26" ht="15.75" customHeight="1">
      <c r="A88" s="5"/>
      <c r="B88" s="5"/>
      <c r="C88" s="5"/>
      <c r="D88" s="5"/>
      <c r="E88" s="5"/>
      <c r="F88" s="5"/>
      <c r="G88" s="5"/>
      <c r="H88" s="5"/>
      <c r="I88" s="5"/>
      <c r="J88" s="5"/>
      <c r="K88" s="5"/>
      <c r="L88" s="5"/>
      <c r="M88" s="5"/>
      <c r="N88" s="5"/>
      <c r="O88" s="5"/>
      <c r="P88" s="5"/>
      <c r="Q88" s="5"/>
      <c r="R88" s="5"/>
      <c r="S88" s="5"/>
      <c r="T88" s="5"/>
      <c r="U88" s="5"/>
      <c r="V88" s="5"/>
      <c r="W88" s="5"/>
      <c r="X88" s="5"/>
      <c r="Y88" s="5"/>
      <c r="Z88" s="5"/>
    </row>
    <row r="89" spans="1:26" ht="15.75" customHeight="1">
      <c r="A89" s="5"/>
      <c r="B89" s="5"/>
      <c r="C89" s="5"/>
      <c r="D89" s="5"/>
      <c r="E89" s="5"/>
      <c r="F89" s="5"/>
      <c r="G89" s="5"/>
      <c r="H89" s="5"/>
      <c r="I89" s="5"/>
      <c r="J89" s="5"/>
      <c r="K89" s="5"/>
      <c r="L89" s="5"/>
      <c r="M89" s="5"/>
      <c r="N89" s="5"/>
      <c r="O89" s="5"/>
      <c r="P89" s="5"/>
      <c r="Q89" s="5"/>
      <c r="R89" s="5"/>
      <c r="S89" s="5"/>
      <c r="T89" s="5"/>
      <c r="U89" s="5"/>
      <c r="V89" s="5"/>
      <c r="W89" s="5"/>
      <c r="X89" s="5"/>
      <c r="Y89" s="5"/>
      <c r="Z89" s="5"/>
    </row>
    <row r="90" spans="1:26" ht="15.75" customHeight="1">
      <c r="A90" s="5"/>
      <c r="B90" s="5"/>
      <c r="C90" s="5"/>
      <c r="D90" s="5"/>
      <c r="E90" s="5"/>
      <c r="F90" s="5"/>
      <c r="G90" s="5"/>
      <c r="H90" s="5"/>
      <c r="I90" s="5"/>
      <c r="J90" s="5"/>
      <c r="K90" s="5"/>
      <c r="L90" s="5"/>
      <c r="M90" s="5"/>
      <c r="N90" s="5"/>
      <c r="O90" s="5"/>
      <c r="P90" s="5"/>
      <c r="Q90" s="5"/>
      <c r="R90" s="5"/>
      <c r="S90" s="5"/>
      <c r="T90" s="5"/>
      <c r="U90" s="5"/>
      <c r="V90" s="5"/>
      <c r="W90" s="5"/>
      <c r="X90" s="5"/>
      <c r="Y90" s="5"/>
      <c r="Z90" s="5"/>
    </row>
    <row r="91" spans="1:26" ht="15.75" customHeight="1">
      <c r="A91" s="5"/>
      <c r="B91" s="5"/>
      <c r="C91" s="5"/>
      <c r="D91" s="5"/>
      <c r="E91" s="5"/>
      <c r="F91" s="5"/>
      <c r="G91" s="5"/>
      <c r="H91" s="5"/>
      <c r="I91" s="5"/>
      <c r="J91" s="5"/>
      <c r="K91" s="5"/>
      <c r="L91" s="5"/>
      <c r="M91" s="5"/>
      <c r="N91" s="5"/>
      <c r="O91" s="5"/>
      <c r="P91" s="5"/>
      <c r="Q91" s="5"/>
      <c r="R91" s="5"/>
      <c r="S91" s="5"/>
      <c r="T91" s="5"/>
      <c r="U91" s="5"/>
      <c r="V91" s="5"/>
      <c r="W91" s="5"/>
      <c r="X91" s="5"/>
      <c r="Y91" s="5"/>
      <c r="Z91" s="5"/>
    </row>
    <row r="92" spans="1:26" ht="15.75" customHeight="1">
      <c r="A92" s="5"/>
      <c r="B92" s="5"/>
      <c r="C92" s="5"/>
      <c r="D92" s="5"/>
      <c r="E92" s="5"/>
      <c r="F92" s="5"/>
      <c r="G92" s="5"/>
      <c r="H92" s="5"/>
      <c r="I92" s="5"/>
      <c r="J92" s="5"/>
      <c r="K92" s="5"/>
      <c r="L92" s="5"/>
      <c r="M92" s="5"/>
      <c r="N92" s="5"/>
      <c r="O92" s="5"/>
      <c r="P92" s="5"/>
      <c r="Q92" s="5"/>
      <c r="R92" s="5"/>
      <c r="S92" s="5"/>
      <c r="T92" s="5"/>
      <c r="U92" s="5"/>
      <c r="V92" s="5"/>
      <c r="W92" s="5"/>
      <c r="X92" s="5"/>
      <c r="Y92" s="5"/>
      <c r="Z92" s="5"/>
    </row>
    <row r="93" spans="1:26" ht="15.75" customHeight="1">
      <c r="A93" s="5"/>
      <c r="B93" s="5"/>
      <c r="C93" s="5"/>
      <c r="D93" s="5"/>
      <c r="E93" s="5"/>
      <c r="F93" s="5"/>
      <c r="G93" s="5"/>
      <c r="H93" s="5"/>
      <c r="I93" s="5"/>
      <c r="J93" s="5"/>
      <c r="K93" s="5"/>
      <c r="L93" s="5"/>
      <c r="M93" s="5"/>
      <c r="N93" s="5"/>
      <c r="O93" s="5"/>
      <c r="P93" s="5"/>
      <c r="Q93" s="5"/>
      <c r="R93" s="5"/>
      <c r="S93" s="5"/>
      <c r="T93" s="5"/>
      <c r="U93" s="5"/>
      <c r="V93" s="5"/>
      <c r="W93" s="5"/>
      <c r="X93" s="5"/>
      <c r="Y93" s="5"/>
      <c r="Z93" s="5"/>
    </row>
    <row r="94" spans="1:26" ht="15.75" customHeight="1">
      <c r="A94" s="5"/>
      <c r="B94" s="5"/>
      <c r="C94" s="5"/>
      <c r="D94" s="5"/>
      <c r="E94" s="5"/>
      <c r="F94" s="5"/>
      <c r="G94" s="5"/>
      <c r="H94" s="5"/>
      <c r="I94" s="5"/>
      <c r="J94" s="5"/>
      <c r="K94" s="5"/>
      <c r="L94" s="5"/>
      <c r="M94" s="5"/>
      <c r="N94" s="5"/>
      <c r="O94" s="5"/>
      <c r="P94" s="5"/>
      <c r="Q94" s="5"/>
      <c r="R94" s="5"/>
      <c r="S94" s="5"/>
      <c r="T94" s="5"/>
      <c r="U94" s="5"/>
      <c r="V94" s="5"/>
      <c r="W94" s="5"/>
      <c r="X94" s="5"/>
      <c r="Y94" s="5"/>
      <c r="Z94" s="5"/>
    </row>
    <row r="95" spans="1:26" ht="15.75" customHeight="1">
      <c r="A95" s="5"/>
      <c r="B95" s="5"/>
      <c r="C95" s="5"/>
      <c r="D95" s="5"/>
      <c r="E95" s="5"/>
      <c r="F95" s="5"/>
      <c r="G95" s="5"/>
      <c r="H95" s="5"/>
      <c r="I95" s="5"/>
      <c r="J95" s="5"/>
      <c r="K95" s="5"/>
      <c r="L95" s="5"/>
      <c r="M95" s="5"/>
      <c r="N95" s="5"/>
      <c r="O95" s="5"/>
      <c r="P95" s="5"/>
      <c r="Q95" s="5"/>
      <c r="R95" s="5"/>
      <c r="S95" s="5"/>
      <c r="T95" s="5"/>
      <c r="U95" s="5"/>
      <c r="V95" s="5"/>
      <c r="W95" s="5"/>
      <c r="X95" s="5"/>
      <c r="Y95" s="5"/>
      <c r="Z95" s="5"/>
    </row>
    <row r="96" spans="1:26" ht="15.75" customHeight="1">
      <c r="A96" s="5"/>
      <c r="B96" s="5"/>
      <c r="C96" s="5"/>
      <c r="D96" s="5"/>
      <c r="E96" s="5"/>
      <c r="F96" s="5"/>
      <c r="G96" s="5"/>
      <c r="H96" s="5"/>
      <c r="I96" s="5"/>
      <c r="J96" s="5"/>
      <c r="K96" s="5"/>
      <c r="L96" s="5"/>
      <c r="M96" s="5"/>
      <c r="N96" s="5"/>
      <c r="O96" s="5"/>
      <c r="P96" s="5"/>
      <c r="Q96" s="5"/>
      <c r="R96" s="5"/>
      <c r="S96" s="5"/>
      <c r="T96" s="5"/>
      <c r="U96" s="5"/>
      <c r="V96" s="5"/>
      <c r="W96" s="5"/>
      <c r="X96" s="5"/>
      <c r="Y96" s="5"/>
      <c r="Z96" s="5"/>
    </row>
    <row r="97" spans="1:26" ht="15.75" customHeight="1">
      <c r="A97" s="5"/>
      <c r="B97" s="5"/>
      <c r="C97" s="5"/>
      <c r="D97" s="5"/>
      <c r="E97" s="5"/>
      <c r="F97" s="5"/>
      <c r="G97" s="5"/>
      <c r="H97" s="5"/>
      <c r="I97" s="5"/>
      <c r="J97" s="5"/>
      <c r="K97" s="5"/>
      <c r="L97" s="5"/>
      <c r="M97" s="5"/>
      <c r="N97" s="5"/>
      <c r="O97" s="5"/>
      <c r="P97" s="5"/>
      <c r="Q97" s="5"/>
      <c r="R97" s="5"/>
      <c r="S97" s="5"/>
      <c r="T97" s="5"/>
      <c r="U97" s="5"/>
      <c r="V97" s="5"/>
      <c r="W97" s="5"/>
      <c r="X97" s="5"/>
      <c r="Y97" s="5"/>
      <c r="Z97" s="5"/>
    </row>
    <row r="98" spans="1:26" ht="15.75" customHeight="1">
      <c r="A98" s="5"/>
      <c r="B98" s="5"/>
      <c r="C98" s="5"/>
      <c r="D98" s="5"/>
      <c r="E98" s="5"/>
      <c r="F98" s="5"/>
      <c r="G98" s="5"/>
      <c r="H98" s="5"/>
      <c r="I98" s="5"/>
      <c r="J98" s="5"/>
      <c r="K98" s="5"/>
      <c r="L98" s="5"/>
      <c r="M98" s="5"/>
      <c r="N98" s="5"/>
      <c r="O98" s="5"/>
      <c r="P98" s="5"/>
      <c r="Q98" s="5"/>
      <c r="R98" s="5"/>
      <c r="S98" s="5"/>
      <c r="T98" s="5"/>
      <c r="U98" s="5"/>
      <c r="V98" s="5"/>
      <c r="W98" s="5"/>
      <c r="X98" s="5"/>
      <c r="Y98" s="5"/>
      <c r="Z98" s="5"/>
    </row>
    <row r="99" spans="1:26" ht="15.75" customHeight="1">
      <c r="A99" s="5"/>
      <c r="B99" s="5"/>
      <c r="C99" s="5"/>
      <c r="D99" s="5"/>
      <c r="E99" s="5"/>
      <c r="F99" s="5"/>
      <c r="G99" s="5"/>
      <c r="H99" s="5"/>
      <c r="I99" s="5"/>
      <c r="J99" s="5"/>
      <c r="K99" s="5"/>
      <c r="L99" s="5"/>
      <c r="M99" s="5"/>
      <c r="N99" s="5"/>
      <c r="O99" s="5"/>
      <c r="P99" s="5"/>
      <c r="Q99" s="5"/>
      <c r="R99" s="5"/>
      <c r="S99" s="5"/>
      <c r="T99" s="5"/>
      <c r="U99" s="5"/>
      <c r="V99" s="5"/>
      <c r="W99" s="5"/>
      <c r="X99" s="5"/>
      <c r="Y99" s="5"/>
      <c r="Z99" s="5"/>
    </row>
    <row r="100" spans="1:26" ht="15.75" customHeight="1">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row>
    <row r="101" spans="1:26" ht="15.75" customHeight="1">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row>
    <row r="102" spans="1:26" ht="15.75" customHeight="1">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row>
    <row r="103" spans="1:26" ht="15.75" customHeight="1">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row>
    <row r="104" spans="1:26" ht="15.75" customHeight="1">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row>
    <row r="105" spans="1:26" ht="15.75" customHeight="1">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row>
    <row r="106" spans="1:26" ht="15.75" customHeight="1">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row>
    <row r="107" spans="1:26" ht="15.75" customHeight="1">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row>
    <row r="108" spans="1:26" ht="15.75" customHeight="1">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row>
    <row r="109" spans="1:26" ht="15.75" customHeight="1">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5.75" customHeight="1">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5.75" customHeight="1">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5.75" customHeight="1">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5.75" customHeight="1">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5.75" customHeight="1">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5.75" customHeight="1">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5.75" customHeight="1">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5.75" customHeight="1">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5.75" customHeight="1">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5.75" customHeight="1">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5.75" customHeight="1">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5.75" customHeight="1">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5.75" customHeight="1">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5.75" customHeight="1">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5.75" customHeight="1">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5.75" customHeight="1">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5.75" customHeight="1">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5.75" customHeight="1">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5.75" customHeight="1">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5.75" customHeight="1">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5.75" customHeight="1">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5.75" customHeight="1">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5.75" customHeight="1">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5.75" customHeight="1">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5.75" customHeight="1">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5.75" customHeight="1">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5.75" customHeight="1">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5.75" customHeight="1">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5.75" customHeight="1">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5.75" customHeight="1">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5.75" customHeight="1">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5.75" customHeight="1">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5.75" customHeight="1">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5.75" customHeight="1">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5.75" customHeight="1">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5.75" customHeight="1">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5.75" customHeight="1">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5.75" customHeight="1">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5.75" customHeight="1">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5.75" customHeight="1">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5.75" customHeight="1">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5.75" customHeight="1">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5.75" customHeight="1">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5.75" customHeight="1">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5.75" customHeight="1">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5.75" customHeight="1">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5.75" customHeight="1">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5.75" customHeight="1">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5.75" customHeight="1">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5.75" customHeight="1">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5.75" customHeight="1">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5.75" customHeight="1">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5.75" customHeight="1">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5.75" customHeight="1">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5.75" customHeight="1">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5.75" customHeight="1">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5.75" customHeight="1">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5.75" customHeight="1">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5.75" customHeight="1">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5.75" customHeight="1">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5.75" customHeight="1">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5.75" customHeight="1">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5.75" customHeight="1">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5.75" customHeight="1">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5.75" customHeight="1">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5.75" customHeight="1">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5.75" customHeight="1">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5.75" customHeight="1">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5.75" customHeight="1">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5.75" customHeight="1">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5.75" customHeight="1">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5.75"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5.75" customHeight="1">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5.75" customHeight="1">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5.75" customHeight="1">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5.75" customHeight="1">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5.75" customHeight="1">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5.75" customHeight="1">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5.75" customHeight="1">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5.75" customHeight="1">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5.75" customHeight="1">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5.75" customHeight="1">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5.75" customHeight="1">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5.75" customHeight="1">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5.75" customHeight="1">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5.75" customHeight="1">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5.75" customHeight="1">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5.75" customHeight="1">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5.75" customHeight="1">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5.75" customHeight="1">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5.75" customHeight="1">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5.75" customHeight="1">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5.75" customHeight="1">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5.75" customHeight="1">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5.75" customHeight="1">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5.75" customHeight="1">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5.75" customHeight="1">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5.75" customHeight="1">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5.75" customHeight="1">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5.75" customHeight="1">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5.75" customHeight="1">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5.75" customHeight="1">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5.75" customHeight="1">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5.75" customHeight="1">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5.75" customHeight="1">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5.75" customHeight="1">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5.75" customHeight="1">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5.75" customHeight="1">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5.75" customHeight="1">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5.75" customHeight="1">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5.75" customHeight="1">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5.75" customHeight="1">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5.75" customHeight="1">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5.75" customHeight="1">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5.75" customHeight="1">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5.75" customHeight="1">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5.75" customHeight="1">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5.75" customHeight="1">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5.75" customHeight="1">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5.75" customHeight="1">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5.75" customHeight="1">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5.75" customHeight="1">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5.75" customHeight="1">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5.75" customHeight="1">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5.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5.75" customHeight="1">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5.75" customHeight="1">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5.75" customHeight="1">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5.75" customHeight="1">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5.75"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5.75" customHeight="1">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5.75" customHeight="1">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5.75" customHeight="1">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5.75" customHeight="1">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5.75" customHeight="1">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5.75" customHeight="1">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5.75" customHeight="1">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5.75" customHeight="1">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5.75" customHeight="1">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5.75" customHeight="1">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5.75" customHeight="1">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5.75" customHeight="1">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5.75" customHeight="1">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5.75" customHeight="1">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5.75" customHeight="1">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5.75" customHeight="1">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5.75" customHeight="1">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5.75" customHeight="1">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5.75" customHeight="1">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5.75" customHeight="1">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5.75" customHeight="1">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5.75" customHeight="1">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5.75" customHeight="1">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5.75" customHeight="1">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5.75" customHeight="1">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5.75" customHeight="1">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5.75" customHeight="1">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5.75" customHeight="1">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5.75" customHeight="1">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5.75" customHeight="1">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5.75" customHeight="1">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5.75" customHeight="1">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5.75" customHeight="1">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5.75" customHeight="1">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5.75" customHeight="1">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5.75" customHeight="1">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5.75" customHeight="1">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5.75" customHeight="1">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5.75" customHeight="1">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5.75" customHeight="1">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5.75" customHeight="1">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5.75" customHeight="1">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5.75" customHeight="1">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5.75" customHeight="1">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5.75" customHeight="1">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5.75" customHeight="1">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5.75" customHeight="1">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5.75" customHeight="1">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5.75" customHeight="1">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5.75" customHeight="1">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5.75" customHeight="1">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5.75" customHeight="1">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5.75" customHeight="1">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5.75" customHeight="1">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5.75" customHeight="1">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5.75" customHeight="1">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5.75" customHeight="1">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5.75" customHeight="1">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5.75" customHeight="1">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5.75" customHeight="1">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5.75" customHeight="1">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5.75" customHeight="1">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5.75" customHeight="1">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5.75" customHeight="1">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5.75" customHeight="1">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5.75"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5.75" customHeight="1">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5.75" customHeight="1">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5.75" customHeight="1">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5.75" customHeight="1">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5.75" customHeight="1">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5.75" customHeight="1">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5.75" customHeight="1">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5.75" customHeight="1">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5.75" customHeight="1">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5.75" customHeight="1">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5.75" customHeight="1">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5.75" customHeight="1">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5.75" customHeight="1">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5.75" customHeight="1">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5.75" customHeight="1">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5.75" customHeight="1">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5.75" customHeight="1">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5.75" customHeight="1">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5.75" customHeight="1">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5.75" customHeight="1">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5.75" customHeight="1">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5.75" customHeight="1">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5.75" customHeight="1">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5.75" customHeight="1">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5.75" customHeight="1">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5.75" customHeight="1">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5.75" customHeight="1">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5.75" customHeight="1">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5.75" customHeight="1">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5.75" customHeight="1">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5.75" customHeight="1">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5.75" customHeight="1">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5.75" customHeight="1">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5.75" customHeight="1">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5.75" customHeight="1">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5.75" customHeight="1">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5.75" customHeight="1">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5.75" customHeight="1">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5.75" customHeight="1">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5.75" customHeight="1">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5.75" customHeight="1">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5.75" customHeight="1">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5.75" customHeight="1">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5.75" customHeight="1">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5.75" customHeight="1">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5.75" customHeight="1">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5.75" customHeight="1">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5.75" customHeight="1">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5.75" customHeight="1">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5.75" customHeight="1">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5.75" customHeight="1">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5.75" customHeight="1">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5.75" customHeight="1">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5.75" customHeight="1">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5.75" customHeight="1">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5.75" customHeight="1">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5.75" customHeight="1">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5.75" customHeight="1">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5.75" customHeight="1">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5.75" customHeight="1">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5.75" customHeight="1">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5.75" customHeight="1">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5.75" customHeight="1">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5.75" customHeight="1">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5.75" customHeight="1">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5.75" customHeight="1">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5.75" customHeight="1">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5.75" customHeight="1">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5.75" customHeight="1">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5.75" customHeight="1">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5.75" customHeight="1">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5.75" customHeight="1">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5.75" customHeight="1">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5.75" customHeight="1">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5.75" customHeight="1">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5.75" customHeight="1">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5.75" customHeight="1">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5.75" customHeight="1">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5.75" customHeight="1">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5.75" customHeight="1">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5.75" customHeight="1">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5.75" customHeight="1">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5.75" customHeight="1">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5.75" customHeight="1">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5.75" customHeight="1">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5.75" customHeight="1">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5.75" customHeight="1">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5.75" customHeight="1">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5.75" customHeight="1">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5.75" customHeight="1">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5.75" customHeight="1">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5.75" customHeight="1">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5.75" customHeight="1">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5.75" customHeight="1">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5.75" customHeight="1">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5.75" customHeight="1">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5.75" customHeight="1">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5.75" customHeight="1">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5.75" customHeight="1">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5.75" customHeight="1">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5.75" customHeight="1">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5.75" customHeight="1">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5.75" customHeight="1">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5.75" customHeight="1">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5.75" customHeight="1">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5.75" customHeight="1">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5.75" customHeight="1">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5.75" customHeight="1">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5.75" customHeight="1">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5.75" customHeight="1">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5.75" customHeight="1">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5.75" customHeight="1">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5.75" customHeight="1">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5.75" customHeight="1">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5.75" customHeight="1">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5.75" customHeight="1">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5.75" customHeight="1">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5.75" customHeight="1">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5.75" customHeight="1">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5.75" customHeight="1">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5.75" customHeight="1">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5.75" customHeight="1">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5.75" customHeight="1">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5.75" customHeight="1">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5.75" customHeight="1">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5.75" customHeight="1">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5.75" customHeight="1">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5.75" customHeight="1">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5.75" customHeight="1">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5.75" customHeight="1">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5.75" customHeight="1">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5.75" customHeight="1">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5.75" customHeight="1">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5.75" customHeight="1">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5.75" customHeight="1">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5.75" customHeight="1">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5.75" customHeight="1">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5.75" customHeight="1">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5.75" customHeight="1">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5.75" customHeight="1">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5.75" customHeight="1">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5.75" customHeight="1">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5.75" customHeight="1">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5.75" customHeight="1">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5.75" customHeight="1">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5.75" customHeight="1">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5.75" customHeight="1">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5.75" customHeight="1">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5.75" customHeight="1">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5.75" customHeight="1">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5.75" customHeight="1">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5.75" customHeight="1">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5.75" customHeight="1">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5.75" customHeight="1">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5.75" customHeight="1">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5.75" customHeight="1">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5.75" customHeight="1">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5.75" customHeight="1">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5.75" customHeight="1">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5.75" customHeight="1">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5.75" customHeight="1">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5.75" customHeight="1">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5.75" customHeight="1">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5.75" customHeight="1">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5.75" customHeight="1">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5.75" customHeight="1">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5.75" customHeight="1">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5.75" customHeight="1">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5.75" customHeight="1">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5.75" customHeight="1">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5.75" customHeight="1">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5.75" customHeight="1">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5.75" customHeight="1">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5.75" customHeight="1">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5.75" customHeight="1">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5.75" customHeight="1">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5.75" customHeight="1">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5.75" customHeight="1">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5.75" customHeight="1">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5.75" customHeight="1">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5.75" customHeight="1">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5.75" customHeight="1">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5.75" customHeight="1">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5.75" customHeight="1">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5.75" customHeight="1">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5.75" customHeight="1">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5.75" customHeight="1">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5.75" customHeight="1">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5.75" customHeight="1">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5.75" customHeight="1">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5.75" customHeight="1">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5.75" customHeight="1">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5.75" customHeight="1">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5.75" customHeight="1">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5.75" customHeight="1">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5.75" customHeight="1">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5.75" customHeight="1">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5.75" customHeight="1">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5.75" customHeight="1">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5.75" customHeight="1">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5.75" customHeight="1">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5.75" customHeight="1">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5.75" customHeight="1">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5.75" customHeight="1">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5.75" customHeight="1">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5.75" customHeight="1">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5.75" customHeight="1">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5.75" customHeight="1">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5.75" customHeight="1">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5.75" customHeight="1">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5.75" customHeight="1">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5.75" customHeight="1">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5.75" customHeight="1">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5.75" customHeight="1">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5.75" customHeight="1">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5.75" customHeight="1">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5.75" customHeight="1">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5.75" customHeight="1">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5.75" customHeight="1">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5.75" customHeight="1">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5.75" customHeight="1">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5.75" customHeight="1">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5.75" customHeight="1">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5.75" customHeight="1">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5.75" customHeight="1">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5.75" customHeight="1">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5.75" customHeight="1">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5.75" customHeight="1">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5.75" customHeight="1">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5.75" customHeight="1">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5.75" customHeight="1">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5.75" customHeight="1">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5.75" customHeight="1">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5.75" customHeight="1">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5.75" customHeight="1">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5.75" customHeight="1">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5.75" customHeight="1">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5.75" customHeight="1">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5.75" customHeight="1">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5.75" customHeight="1">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5.75" customHeight="1">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5.75" customHeight="1">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5.75" customHeight="1">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5.75" customHeight="1">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5.75" customHeight="1">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5.75" customHeight="1">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5.75" customHeight="1">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5.75" customHeight="1">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5.75" customHeight="1">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5.75" customHeight="1">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5.75" customHeight="1">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5.75" customHeight="1">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5.75" customHeight="1">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5.75" customHeight="1">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5.75" customHeight="1">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5.75" customHeight="1">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5.75" customHeight="1">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5.75" customHeight="1">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5.75" customHeight="1">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5.75" customHeight="1">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5.75" customHeight="1">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5.75" customHeight="1">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5.75" customHeight="1">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5.75" customHeight="1">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5.75" customHeight="1">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5.75" customHeight="1">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5.75" customHeight="1">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5.75" customHeight="1">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5.75" customHeight="1">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5.75" customHeight="1">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5.75" customHeight="1">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5.75" customHeight="1">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5.75" customHeight="1">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5.75" customHeight="1">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5.75" customHeight="1">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5.75" customHeight="1">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5.75" customHeight="1">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5.75" customHeight="1">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5.75" customHeight="1">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5.75" customHeight="1">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5.75" customHeight="1">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5.75" customHeight="1">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5.75" customHeight="1">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5.75" customHeight="1">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5.75" customHeight="1">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5.75" customHeight="1">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5.75" customHeight="1">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5.75" customHeight="1">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5.75" customHeight="1">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5.75" customHeight="1">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5.75" customHeight="1">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5.75" customHeight="1">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5.75" customHeight="1">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5.75" customHeight="1">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5.75" customHeight="1">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5.75" customHeight="1">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5.75" customHeight="1">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5.75" customHeight="1">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5.75" customHeight="1">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5.75" customHeight="1">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5.75" customHeight="1">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5.75" customHeight="1">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5.75" customHeight="1">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5.75" customHeight="1">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5.75" customHeight="1">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5.75" customHeight="1">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5.75" customHeight="1">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5.75" customHeight="1">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5.75" customHeight="1">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5.75" customHeight="1">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5.75" customHeight="1">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5.75" customHeight="1">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5.75" customHeight="1">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5.75" customHeight="1">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5.75" customHeight="1">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5.75" customHeight="1">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5.75" customHeight="1">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5.75" customHeight="1">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5.75" customHeight="1">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5.75" customHeight="1">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5.75" customHeight="1">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5.75" customHeight="1">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5.75" customHeight="1">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5.75" customHeight="1">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5.75" customHeight="1">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5.75" customHeight="1">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5.75" customHeight="1">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5.75" customHeight="1">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5.75" customHeight="1">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5.75" customHeight="1">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5.75" customHeight="1">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5.75" customHeight="1">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5.75" customHeight="1">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5.75" customHeight="1">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5.75" customHeight="1">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5.75" customHeight="1">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5.75" customHeight="1">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5.75" customHeight="1">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5.75" customHeight="1">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5.75" customHeight="1">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5.75" customHeight="1">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5.75" customHeight="1">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5.75" customHeight="1">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5.75" customHeight="1">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5.75" customHeight="1">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5.75" customHeight="1">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5.75" customHeight="1">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5.75" customHeight="1">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5.75" customHeight="1">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5.75" customHeight="1">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5.75" customHeight="1">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5.75" customHeight="1">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5.75" customHeight="1">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5.75" customHeight="1">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5.75" customHeight="1">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5.75" customHeight="1">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5.75" customHeight="1">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5.75" customHeight="1">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5.75" customHeight="1">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5.75" customHeight="1">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5.75" customHeight="1">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5.75" customHeight="1">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5.75" customHeight="1">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5.75" customHeight="1">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5.75" customHeight="1">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5.75" customHeight="1">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5.75" customHeight="1">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5.75" customHeight="1">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5.75" customHeight="1">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5.75" customHeight="1">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5.75" customHeight="1">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5.75" customHeight="1">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5.75" customHeight="1">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5.75" customHeight="1">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5.75" customHeight="1">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5.75" customHeight="1">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5.75" customHeight="1">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5.75" customHeight="1">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5.75" customHeight="1">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5.75" customHeight="1">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5.75" customHeight="1">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5.75" customHeight="1">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5.75" customHeight="1">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5.75" customHeight="1">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5.75" customHeight="1">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5.75" customHeight="1">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5.75" customHeight="1">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5.75" customHeight="1">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5.75" customHeight="1">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5.75" customHeight="1">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5.75" customHeight="1">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5.75" customHeight="1">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5.75" customHeight="1">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5.75" customHeight="1">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5.75" customHeight="1">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5.75" customHeight="1">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5.75" customHeight="1">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5.75" customHeight="1">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5.75" customHeight="1">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5.75" customHeight="1">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5.75" customHeight="1">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5.75" customHeight="1">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5.75" customHeight="1">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5.75" customHeight="1">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5.75" customHeight="1">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5.75" customHeight="1">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5.75" customHeight="1">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5.75" customHeight="1">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5.75" customHeight="1">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5.75" customHeight="1">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5.75" customHeight="1">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5.75" customHeight="1">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5.75" customHeight="1">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5.75" customHeight="1">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5.75" customHeight="1">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5.75" customHeight="1">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5.75" customHeight="1">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5.75" customHeight="1">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5.75" customHeight="1">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5.75" customHeight="1">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5.75" customHeight="1">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5.75" customHeight="1">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5.75" customHeight="1">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5.75" customHeight="1">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5.75" customHeight="1">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5.75" customHeight="1">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5.75" customHeight="1">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5.75" customHeight="1">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5.75" customHeight="1">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5.75" customHeight="1">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5.75" customHeight="1">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5.75" customHeight="1">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5.75" customHeight="1">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5.75" customHeight="1">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5.75" customHeight="1">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5.75" customHeight="1">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5.75" customHeight="1">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5.75" customHeight="1">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5.75" customHeight="1">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5.75" customHeight="1">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5.75" customHeight="1">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5.75" customHeight="1">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5.75" customHeight="1">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5.75" customHeight="1">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5.75" customHeight="1">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5.75" customHeight="1">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5.75" customHeight="1">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5.75" customHeight="1">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5.75" customHeight="1">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5.75" customHeight="1">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5.75" customHeight="1">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5.75" customHeight="1">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5.75" customHeight="1">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5.75" customHeight="1">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5.75" customHeight="1">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5.75" customHeight="1">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5.75" customHeight="1">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5.75" customHeight="1">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5.75" customHeight="1">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5.75" customHeight="1">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5.75" customHeight="1">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5.75" customHeight="1">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5.75" customHeight="1">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5.75" customHeight="1">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5.75" customHeight="1">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5.75" customHeight="1">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5.75" customHeight="1">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5.75" customHeight="1">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5.75" customHeight="1">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5.75" customHeight="1">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5.75" customHeight="1">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5.75" customHeight="1">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5.75" customHeight="1">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5.75" customHeight="1">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5.75" customHeight="1">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5.75" customHeight="1">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5.75" customHeight="1">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5.75" customHeight="1">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5.75" customHeight="1">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5.75" customHeight="1">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5.75" customHeight="1">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5.75" customHeight="1">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5.75" customHeight="1">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5.75" customHeight="1">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5.75" customHeight="1">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5.75" customHeight="1">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5.75" customHeight="1">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5.75" customHeight="1">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5.75" customHeight="1">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5.75" customHeight="1">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5.75" customHeight="1">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5.75" customHeight="1">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5.75" customHeight="1">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5.75" customHeight="1">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5.75" customHeight="1">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5.75" customHeight="1">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5.75" customHeight="1">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5.75" customHeight="1">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5.75" customHeight="1">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5.75" customHeight="1">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5.75" customHeight="1">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5.75" customHeight="1">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5.75" customHeight="1">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5.75" customHeight="1">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5.75" customHeight="1">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5.75" customHeight="1">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5.75" customHeight="1">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5.75" customHeight="1">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5.75" customHeight="1">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5.75" customHeight="1">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5.75" customHeight="1">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5.75" customHeight="1">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5.75" customHeight="1">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5.75" customHeight="1">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5.75" customHeight="1">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5.75" customHeight="1">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5.75" customHeight="1">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5.75" customHeight="1">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5.75" customHeight="1">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5.75" customHeight="1">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5.75" customHeight="1">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5.75" customHeight="1">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5.75" customHeight="1">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5.75" customHeight="1">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5.75" customHeight="1">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5.75" customHeight="1">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5.75" customHeight="1">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5.75" customHeight="1">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5.75" customHeight="1">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5.75" customHeight="1">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5.75" customHeight="1">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5.75" customHeight="1">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5.75" customHeight="1">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5.75" customHeight="1">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5.75" customHeight="1">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5.75" customHeight="1">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5.75" customHeight="1">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5.75" customHeight="1">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5.75" customHeight="1">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5.75" customHeight="1">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5.75" customHeight="1">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5.75" customHeight="1">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5.75" customHeight="1">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5.75" customHeight="1">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5.75" customHeight="1">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5.75" customHeight="1">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5.75" customHeight="1">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5.75" customHeight="1">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5.75" customHeight="1">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5.75" customHeight="1">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5.75" customHeight="1">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5.75" customHeight="1">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5.75" customHeight="1">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5.75" customHeight="1">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5.75" customHeight="1">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5.75" customHeight="1">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5.75" customHeight="1">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5.75" customHeight="1">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5.75" customHeight="1">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5.75" customHeight="1">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5.75" customHeight="1">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5.75" customHeight="1">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5.75" customHeight="1">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5.75" customHeight="1">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5.75" customHeight="1">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5.75" customHeight="1">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5.75" customHeight="1">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5.75" customHeight="1">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5.75" customHeight="1">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5.75" customHeight="1">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5.75" customHeight="1">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5.75" customHeight="1">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5.75" customHeight="1">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5.75" customHeight="1">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5.75" customHeight="1">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5.75" customHeight="1">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5.75" customHeight="1">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5.75" customHeight="1">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5.75" customHeight="1">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5.75" customHeight="1">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5.75" customHeight="1">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5.75" customHeight="1">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5.75" customHeight="1">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5.75" customHeight="1">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5.75" customHeight="1">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5.75" customHeight="1">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5.75" customHeight="1">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5.75" customHeight="1">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5.75" customHeight="1">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5.75" customHeight="1">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5.75" customHeight="1">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5.75" customHeight="1">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5.75" customHeight="1">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5.75" customHeight="1">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5.75" customHeight="1">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5.75" customHeight="1">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5.75" customHeight="1">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5.75" customHeight="1">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5.75" customHeight="1">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5.75" customHeight="1">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5.75" customHeight="1">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5.75" customHeight="1">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5.75" customHeight="1">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5.75" customHeight="1">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5.75" customHeight="1">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5.75" customHeight="1">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5.75" customHeight="1">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5.75" customHeight="1">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5.75" customHeight="1">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5.75" customHeight="1">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5.75" customHeight="1">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5.75" customHeight="1">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5.75" customHeight="1">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5.75" customHeight="1">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5.75" customHeight="1">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5.75" customHeight="1">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5.75" customHeight="1">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5.75" customHeight="1">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5.75" customHeight="1">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5.75" customHeight="1">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5.75" customHeight="1">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5.75" customHeight="1">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5.75" customHeight="1">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5.75" customHeight="1">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5.75" customHeight="1">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5.75" customHeight="1">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5.75" customHeight="1">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5.75" customHeight="1">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5.75" customHeight="1">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5.75" customHeight="1">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5.75" customHeight="1">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5.75" customHeight="1">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5.75" customHeight="1">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5.75" customHeight="1">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5.75" customHeight="1">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5.75" customHeight="1">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5.75" customHeight="1">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5.75" customHeight="1">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5.75" customHeight="1">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5.75" customHeight="1">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5.75" customHeight="1">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5.75" customHeight="1">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5.75" customHeight="1">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5.75" customHeight="1">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5.75" customHeight="1">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5.75" customHeight="1">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5.75" customHeight="1">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5.75" customHeight="1">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5.75" customHeight="1">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5.75" customHeight="1">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5.75" customHeight="1">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5.75" customHeight="1">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5.75" customHeight="1">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5.75" customHeight="1">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5.75" customHeight="1">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5.75" customHeight="1">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5.75" customHeight="1">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5.75" customHeight="1">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5.75" customHeight="1">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5.75" customHeight="1">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5.75" customHeight="1">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5.75" customHeight="1">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5.75" customHeight="1">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5.75" customHeight="1">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5.75" customHeight="1">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5.75" customHeight="1">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5.75" customHeight="1">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5.75" customHeight="1">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5.75" customHeight="1">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5.75" customHeight="1">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5.75" customHeight="1">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5.75" customHeight="1">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5.75" customHeight="1">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5.75" customHeight="1">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5.75" customHeight="1">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5.75" customHeight="1">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5.75" customHeight="1">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5.75" customHeight="1">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5.75" customHeight="1">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5.75" customHeight="1">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5.75" customHeight="1">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5.75" customHeight="1">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5.75" customHeight="1">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5.75" customHeight="1">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5.75" customHeight="1">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5.75" customHeight="1">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5.75" customHeight="1">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5.75" customHeight="1">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5.75" customHeight="1">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5.75" customHeight="1">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5.75" customHeight="1">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5.75" customHeight="1">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5.75" customHeight="1">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5.75" customHeight="1">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5.75" customHeight="1">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row r="1001" spans="1:26" ht="15.75" customHeight="1">
      <c r="A1001" s="5"/>
      <c r="B1001" s="5"/>
      <c r="C1001" s="5"/>
      <c r="D1001" s="5"/>
      <c r="E1001" s="5"/>
      <c r="F1001" s="5"/>
      <c r="G1001" s="5"/>
      <c r="H1001" s="5"/>
      <c r="I1001" s="5"/>
      <c r="J1001" s="5"/>
      <c r="K1001" s="5"/>
      <c r="L1001" s="5"/>
      <c r="M1001" s="5"/>
      <c r="N1001" s="5"/>
      <c r="O1001" s="5"/>
      <c r="P1001" s="5"/>
      <c r="Q1001" s="5"/>
      <c r="R1001" s="5"/>
      <c r="S1001" s="5"/>
      <c r="T1001" s="5"/>
      <c r="U1001" s="5"/>
      <c r="V1001" s="5"/>
      <c r="W1001" s="5"/>
      <c r="X1001" s="5"/>
      <c r="Y1001" s="5"/>
      <c r="Z1001" s="5"/>
    </row>
  </sheetData>
  <mergeCells count="15">
    <mergeCell ref="E48:J57"/>
    <mergeCell ref="A50:D51"/>
    <mergeCell ref="A54:D54"/>
    <mergeCell ref="A57:D57"/>
    <mergeCell ref="A1:J1"/>
    <mergeCell ref="E2:F2"/>
    <mergeCell ref="G2:J2"/>
    <mergeCell ref="A10:J10"/>
    <mergeCell ref="E24:F24"/>
    <mergeCell ref="H24:I24"/>
    <mergeCell ref="E34:F34"/>
    <mergeCell ref="E35:F35"/>
    <mergeCell ref="G35:I35"/>
    <mergeCell ref="E36:F36"/>
    <mergeCell ref="A40:B40"/>
  </mergeCells>
  <pageMargins left="0.25" right="0.25" top="0.25" bottom="0.25" header="0" footer="0"/>
  <pageSetup scale="96"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CDF0-22CF-0D49-9A12-157A961730D2}">
  <dimension ref="A1:Z976"/>
  <sheetViews>
    <sheetView zoomScale="180" zoomScaleNormal="180" zoomScaleSheetLayoutView="100" workbookViewId="0">
      <selection activeCell="H558" sqref="H558"/>
    </sheetView>
  </sheetViews>
  <sheetFormatPr baseColWidth="10" defaultColWidth="12.6640625" defaultRowHeight="15" customHeight="1"/>
  <cols>
    <col min="1" max="1" width="1.83203125" style="2" customWidth="1"/>
    <col min="2" max="2" width="8" style="2" customWidth="1"/>
    <col min="3" max="3" width="9" style="2" customWidth="1"/>
    <col min="4" max="4" width="31.6640625" style="2" customWidth="1"/>
    <col min="5" max="5" width="4.6640625" style="2" customWidth="1"/>
    <col min="6" max="6" width="6.83203125" style="340" customWidth="1"/>
    <col min="7" max="7" width="6.6640625" style="2" customWidth="1"/>
    <col min="8" max="8" width="10.5" style="2" customWidth="1"/>
    <col min="9" max="9" width="7.33203125" style="2" customWidth="1"/>
    <col min="10" max="10" width="7.83203125" style="2" customWidth="1"/>
    <col min="11" max="11" width="7.1640625" style="2" customWidth="1"/>
    <col min="12" max="12" width="7.83203125" style="2" customWidth="1"/>
    <col min="13" max="13" width="11.83203125" style="2" customWidth="1"/>
    <col min="14" max="14" width="5.1640625" style="2" customWidth="1"/>
    <col min="15" max="15" width="8" style="2" customWidth="1"/>
    <col min="16" max="26" width="7.6640625" style="2" customWidth="1"/>
    <col min="27" max="16384" width="12.6640625" style="2"/>
  </cols>
  <sheetData>
    <row r="1" spans="1:14" ht="26" customHeight="1" thickBot="1">
      <c r="C1" s="799" t="s">
        <v>61</v>
      </c>
      <c r="D1" s="856"/>
      <c r="E1" s="856"/>
      <c r="F1" s="856"/>
      <c r="G1" s="856"/>
      <c r="H1" s="856"/>
      <c r="I1" s="856"/>
      <c r="J1" s="856"/>
      <c r="K1" s="856"/>
      <c r="L1" s="856"/>
      <c r="M1" s="856"/>
    </row>
    <row r="2" spans="1:14" ht="15" customHeight="1" thickBot="1">
      <c r="C2" s="39" t="s">
        <v>62</v>
      </c>
      <c r="D2" s="40" t="s">
        <v>63</v>
      </c>
      <c r="E2" s="41"/>
      <c r="F2" s="42" t="s">
        <v>64</v>
      </c>
      <c r="G2" s="43" t="s">
        <v>65</v>
      </c>
      <c r="H2" s="44" t="s">
        <v>66</v>
      </c>
      <c r="I2" s="45" t="s">
        <v>67</v>
      </c>
      <c r="J2" s="44" t="s">
        <v>68</v>
      </c>
      <c r="K2" s="44" t="s">
        <v>69</v>
      </c>
      <c r="L2" s="44" t="s">
        <v>70</v>
      </c>
      <c r="M2" s="46" t="s">
        <v>71</v>
      </c>
    </row>
    <row r="3" spans="1:14" ht="12" customHeight="1">
      <c r="B3" s="47"/>
      <c r="C3" s="801" t="s">
        <v>72</v>
      </c>
      <c r="D3" s="801"/>
      <c r="E3" s="801"/>
      <c r="F3" s="801"/>
      <c r="G3" s="801"/>
      <c r="H3" s="801"/>
      <c r="I3" s="801"/>
      <c r="J3" s="801"/>
      <c r="K3" s="801"/>
      <c r="L3" s="801"/>
      <c r="M3" s="801"/>
    </row>
    <row r="4" spans="1:14" ht="15" customHeight="1" thickBot="1">
      <c r="A4" s="48" t="s">
        <v>73</v>
      </c>
      <c r="B4" s="48"/>
      <c r="C4" s="48"/>
      <c r="D4" s="48"/>
      <c r="E4" s="48"/>
      <c r="F4" s="48"/>
      <c r="G4" s="48"/>
      <c r="H4" s="48"/>
      <c r="I4" s="48"/>
      <c r="J4" s="48"/>
      <c r="K4" s="850" t="s">
        <v>74</v>
      </c>
      <c r="L4" s="850"/>
      <c r="M4" s="850"/>
      <c r="N4" s="49"/>
    </row>
    <row r="5" spans="1:14" ht="12" customHeight="1">
      <c r="A5" s="50"/>
      <c r="B5" s="819" t="s">
        <v>75</v>
      </c>
      <c r="C5" s="51" t="s">
        <v>76</v>
      </c>
      <c r="D5" s="52" t="s">
        <v>77</v>
      </c>
      <c r="E5" s="53"/>
      <c r="F5" s="54" t="s">
        <v>78</v>
      </c>
      <c r="G5" s="53">
        <v>10</v>
      </c>
      <c r="H5" s="55">
        <v>36</v>
      </c>
      <c r="I5" s="55">
        <v>9</v>
      </c>
      <c r="J5" s="56">
        <v>4</v>
      </c>
      <c r="K5" s="56">
        <v>7.99</v>
      </c>
      <c r="L5" s="57"/>
      <c r="M5" s="58"/>
    </row>
    <row r="6" spans="1:14" ht="12" customHeight="1">
      <c r="A6" s="50"/>
      <c r="B6" s="855"/>
      <c r="C6" s="59" t="s">
        <v>79</v>
      </c>
      <c r="D6" s="60" t="s">
        <v>80</v>
      </c>
      <c r="E6" s="61"/>
      <c r="F6" s="62" t="s">
        <v>81</v>
      </c>
      <c r="G6" s="61">
        <v>13</v>
      </c>
      <c r="H6" s="63">
        <v>6</v>
      </c>
      <c r="I6" s="63">
        <v>3</v>
      </c>
      <c r="J6" s="64">
        <v>9</v>
      </c>
      <c r="K6" s="354">
        <v>17.989999999999998</v>
      </c>
      <c r="L6" s="65"/>
      <c r="M6" s="66"/>
    </row>
    <row r="7" spans="1:14" ht="12" customHeight="1">
      <c r="A7" s="50"/>
      <c r="B7" s="855"/>
      <c r="C7" s="59" t="s">
        <v>82</v>
      </c>
      <c r="D7" s="60" t="s">
        <v>83</v>
      </c>
      <c r="E7" s="61"/>
      <c r="F7" s="62" t="s">
        <v>81</v>
      </c>
      <c r="G7" s="61">
        <v>12</v>
      </c>
      <c r="H7" s="63">
        <v>12</v>
      </c>
      <c r="I7" s="63">
        <v>3</v>
      </c>
      <c r="J7" s="64">
        <v>10</v>
      </c>
      <c r="K7" s="354">
        <v>19.989999999999998</v>
      </c>
      <c r="L7" s="65"/>
      <c r="M7" s="66"/>
    </row>
    <row r="8" spans="1:14" ht="12" customHeight="1">
      <c r="A8" s="50"/>
      <c r="B8" s="855"/>
      <c r="C8" s="59" t="s">
        <v>84</v>
      </c>
      <c r="D8" s="60" t="s">
        <v>85</v>
      </c>
      <c r="E8" s="61"/>
      <c r="F8" s="62" t="s">
        <v>78</v>
      </c>
      <c r="G8" s="61">
        <v>10</v>
      </c>
      <c r="H8" s="63">
        <v>36</v>
      </c>
      <c r="I8" s="63">
        <v>9</v>
      </c>
      <c r="J8" s="64">
        <v>4</v>
      </c>
      <c r="K8" s="354">
        <v>7.99</v>
      </c>
      <c r="L8" s="65"/>
      <c r="M8" s="66"/>
    </row>
    <row r="9" spans="1:14" ht="12" customHeight="1">
      <c r="A9" s="50"/>
      <c r="B9" s="855"/>
      <c r="C9" s="59" t="s">
        <v>86</v>
      </c>
      <c r="D9" s="60" t="s">
        <v>87</v>
      </c>
      <c r="E9" s="61"/>
      <c r="F9" s="62" t="s">
        <v>88</v>
      </c>
      <c r="G9" s="67">
        <v>11</v>
      </c>
      <c r="H9" s="63">
        <v>8</v>
      </c>
      <c r="I9" s="63">
        <v>4</v>
      </c>
      <c r="J9" s="64">
        <v>13.5</v>
      </c>
      <c r="K9" s="354">
        <v>26.99</v>
      </c>
      <c r="L9" s="65"/>
      <c r="M9" s="66"/>
    </row>
    <row r="10" spans="1:14" ht="12" customHeight="1">
      <c r="A10" s="50"/>
      <c r="B10" s="855"/>
      <c r="C10" s="59" t="s">
        <v>89</v>
      </c>
      <c r="D10" s="60" t="s">
        <v>90</v>
      </c>
      <c r="E10" s="61"/>
      <c r="F10" s="62" t="s">
        <v>78</v>
      </c>
      <c r="G10" s="61">
        <v>10</v>
      </c>
      <c r="H10" s="63">
        <v>72</v>
      </c>
      <c r="I10" s="63">
        <v>3</v>
      </c>
      <c r="J10" s="64">
        <v>5</v>
      </c>
      <c r="K10" s="354">
        <v>9.99</v>
      </c>
      <c r="L10" s="65"/>
      <c r="M10" s="66"/>
    </row>
    <row r="11" spans="1:14" ht="12" customHeight="1">
      <c r="A11" s="50"/>
      <c r="B11" s="855"/>
      <c r="C11" s="59" t="s">
        <v>91</v>
      </c>
      <c r="D11" s="68" t="s">
        <v>92</v>
      </c>
      <c r="E11" s="61"/>
      <c r="F11" s="62" t="s">
        <v>78</v>
      </c>
      <c r="G11" s="61">
        <v>10</v>
      </c>
      <c r="H11" s="63">
        <v>27</v>
      </c>
      <c r="I11" s="63">
        <v>9</v>
      </c>
      <c r="J11" s="64">
        <v>4.5</v>
      </c>
      <c r="K11" s="354">
        <v>8.99</v>
      </c>
      <c r="L11" s="65"/>
      <c r="M11" s="66"/>
    </row>
    <row r="12" spans="1:14" ht="12" customHeight="1">
      <c r="A12" s="50"/>
      <c r="B12" s="855"/>
      <c r="C12" s="69" t="s">
        <v>93</v>
      </c>
      <c r="D12" s="70" t="s">
        <v>94</v>
      </c>
      <c r="E12" s="61" t="s">
        <v>95</v>
      </c>
      <c r="F12" s="62" t="s">
        <v>81</v>
      </c>
      <c r="G12" s="61">
        <v>11</v>
      </c>
      <c r="H12" s="63">
        <v>12</v>
      </c>
      <c r="I12" s="63">
        <v>3</v>
      </c>
      <c r="J12" s="64">
        <v>8</v>
      </c>
      <c r="K12" s="354">
        <v>15.99</v>
      </c>
      <c r="L12" s="65"/>
      <c r="M12" s="66"/>
    </row>
    <row r="13" spans="1:14" ht="12" customHeight="1">
      <c r="A13" s="50"/>
      <c r="B13" s="855"/>
      <c r="C13" s="69" t="s">
        <v>96</v>
      </c>
      <c r="D13" s="70" t="s">
        <v>97</v>
      </c>
      <c r="E13" s="63" t="s">
        <v>95</v>
      </c>
      <c r="F13" s="62" t="s">
        <v>98</v>
      </c>
      <c r="G13" s="61">
        <v>13</v>
      </c>
      <c r="H13" s="63">
        <v>6</v>
      </c>
      <c r="I13" s="63">
        <v>3</v>
      </c>
      <c r="J13" s="64">
        <v>19</v>
      </c>
      <c r="K13" s="354">
        <v>37.99</v>
      </c>
      <c r="L13" s="65"/>
      <c r="M13" s="66"/>
    </row>
    <row r="14" spans="1:14" ht="12" customHeight="1">
      <c r="A14" s="50"/>
      <c r="B14" s="855"/>
      <c r="C14" s="69" t="s">
        <v>99</v>
      </c>
      <c r="D14" s="70" t="s">
        <v>100</v>
      </c>
      <c r="E14" s="61" t="s">
        <v>95</v>
      </c>
      <c r="F14" s="62" t="s">
        <v>98</v>
      </c>
      <c r="G14" s="61">
        <v>12</v>
      </c>
      <c r="H14" s="63">
        <v>8</v>
      </c>
      <c r="I14" s="63">
        <v>4</v>
      </c>
      <c r="J14" s="64">
        <v>8</v>
      </c>
      <c r="K14" s="354">
        <v>15.99</v>
      </c>
      <c r="L14" s="65"/>
      <c r="M14" s="66"/>
    </row>
    <row r="15" spans="1:14" ht="12" customHeight="1" thickBot="1">
      <c r="A15" s="50"/>
      <c r="B15" s="855"/>
      <c r="C15" s="71" t="s">
        <v>101</v>
      </c>
      <c r="D15" s="72" t="s">
        <v>102</v>
      </c>
      <c r="E15" s="73" t="s">
        <v>95</v>
      </c>
      <c r="F15" s="74" t="s">
        <v>103</v>
      </c>
      <c r="G15" s="73">
        <v>10</v>
      </c>
      <c r="H15" s="75">
        <v>72</v>
      </c>
      <c r="I15" s="75">
        <v>3</v>
      </c>
      <c r="J15" s="76">
        <v>6</v>
      </c>
      <c r="K15" s="355">
        <v>11.99</v>
      </c>
      <c r="L15" s="77"/>
      <c r="M15" s="78"/>
    </row>
    <row r="16" spans="1:14" ht="12" customHeight="1">
      <c r="A16" s="50"/>
      <c r="B16" s="808" t="s">
        <v>104</v>
      </c>
      <c r="C16" s="51" t="s">
        <v>105</v>
      </c>
      <c r="D16" s="52" t="s">
        <v>106</v>
      </c>
      <c r="E16" s="53"/>
      <c r="F16" s="54" t="s">
        <v>81</v>
      </c>
      <c r="G16" s="53">
        <v>14</v>
      </c>
      <c r="H16" s="55">
        <v>48</v>
      </c>
      <c r="I16" s="55">
        <v>3</v>
      </c>
      <c r="J16" s="56">
        <v>5.5</v>
      </c>
      <c r="K16" s="356">
        <v>10.99</v>
      </c>
      <c r="L16" s="57"/>
      <c r="M16" s="58"/>
    </row>
    <row r="17" spans="1:13" ht="12" customHeight="1">
      <c r="A17" s="50"/>
      <c r="B17" s="809"/>
      <c r="C17" s="59" t="s">
        <v>107</v>
      </c>
      <c r="D17" s="60" t="s">
        <v>108</v>
      </c>
      <c r="E17" s="61"/>
      <c r="F17" s="62" t="s">
        <v>98</v>
      </c>
      <c r="G17" s="61">
        <v>14</v>
      </c>
      <c r="H17" s="63">
        <v>12</v>
      </c>
      <c r="I17" s="63">
        <v>3</v>
      </c>
      <c r="J17" s="64">
        <v>7.5</v>
      </c>
      <c r="K17" s="354">
        <v>14.99</v>
      </c>
      <c r="L17" s="65"/>
      <c r="M17" s="66"/>
    </row>
    <row r="18" spans="1:13" ht="12" customHeight="1">
      <c r="A18" s="50"/>
      <c r="B18" s="809"/>
      <c r="C18" s="59" t="s">
        <v>109</v>
      </c>
      <c r="D18" s="60" t="s">
        <v>110</v>
      </c>
      <c r="E18" s="61"/>
      <c r="F18" s="62" t="s">
        <v>98</v>
      </c>
      <c r="G18" s="61">
        <v>14</v>
      </c>
      <c r="H18" s="63">
        <v>12</v>
      </c>
      <c r="I18" s="63">
        <v>3</v>
      </c>
      <c r="J18" s="64">
        <v>6</v>
      </c>
      <c r="K18" s="354">
        <v>11.99</v>
      </c>
      <c r="L18" s="65"/>
      <c r="M18" s="66"/>
    </row>
    <row r="19" spans="1:13" ht="12" customHeight="1">
      <c r="A19" s="50"/>
      <c r="B19" s="809"/>
      <c r="C19" s="59" t="s">
        <v>111</v>
      </c>
      <c r="D19" s="60" t="s">
        <v>112</v>
      </c>
      <c r="E19" s="61"/>
      <c r="F19" s="62" t="s">
        <v>81</v>
      </c>
      <c r="G19" s="61">
        <v>14</v>
      </c>
      <c r="H19" s="63">
        <v>12</v>
      </c>
      <c r="I19" s="63">
        <v>3</v>
      </c>
      <c r="J19" s="64">
        <v>5.5</v>
      </c>
      <c r="K19" s="354">
        <v>10.99</v>
      </c>
      <c r="L19" s="65"/>
      <c r="M19" s="66"/>
    </row>
    <row r="20" spans="1:13" ht="12" customHeight="1">
      <c r="A20" s="50"/>
      <c r="B20" s="809"/>
      <c r="C20" s="59" t="s">
        <v>113</v>
      </c>
      <c r="D20" s="68" t="s">
        <v>114</v>
      </c>
      <c r="E20" s="61"/>
      <c r="F20" s="62" t="s">
        <v>115</v>
      </c>
      <c r="G20" s="61">
        <v>15</v>
      </c>
      <c r="H20" s="63">
        <v>6</v>
      </c>
      <c r="I20" s="63">
        <v>3</v>
      </c>
      <c r="J20" s="64">
        <v>11</v>
      </c>
      <c r="K20" s="354">
        <v>21.99</v>
      </c>
      <c r="L20" s="65"/>
      <c r="M20" s="66"/>
    </row>
    <row r="21" spans="1:13" ht="12" customHeight="1" thickBot="1">
      <c r="A21" s="50"/>
      <c r="B21" s="810"/>
      <c r="C21" s="71" t="s">
        <v>116</v>
      </c>
      <c r="D21" s="72" t="s">
        <v>117</v>
      </c>
      <c r="E21" s="73" t="s">
        <v>95</v>
      </c>
      <c r="F21" s="74" t="s">
        <v>118</v>
      </c>
      <c r="G21" s="73">
        <v>15</v>
      </c>
      <c r="H21" s="75">
        <v>12</v>
      </c>
      <c r="I21" s="75">
        <v>3</v>
      </c>
      <c r="J21" s="76">
        <v>11</v>
      </c>
      <c r="K21" s="355">
        <v>21.99</v>
      </c>
      <c r="L21" s="77"/>
      <c r="M21" s="78"/>
    </row>
    <row r="22" spans="1:13" ht="12" customHeight="1">
      <c r="A22" s="50"/>
      <c r="B22" s="772" t="s">
        <v>119</v>
      </c>
      <c r="C22" s="51" t="s">
        <v>120</v>
      </c>
      <c r="D22" s="57" t="s">
        <v>121</v>
      </c>
      <c r="E22" s="53"/>
      <c r="F22" s="54" t="s">
        <v>81</v>
      </c>
      <c r="G22" s="53">
        <v>17</v>
      </c>
      <c r="H22" s="55">
        <v>6</v>
      </c>
      <c r="I22" s="55">
        <v>3</v>
      </c>
      <c r="J22" s="56">
        <v>9</v>
      </c>
      <c r="K22" s="356">
        <v>17.989999999999998</v>
      </c>
      <c r="L22" s="57"/>
      <c r="M22" s="58"/>
    </row>
    <row r="23" spans="1:13" ht="12" customHeight="1">
      <c r="A23" s="50"/>
      <c r="B23" s="750"/>
      <c r="C23" s="59" t="s">
        <v>122</v>
      </c>
      <c r="D23" s="65" t="s">
        <v>123</v>
      </c>
      <c r="E23" s="61"/>
      <c r="F23" s="62" t="s">
        <v>81</v>
      </c>
      <c r="G23" s="61">
        <v>17</v>
      </c>
      <c r="H23" s="63">
        <v>6</v>
      </c>
      <c r="I23" s="63">
        <v>3</v>
      </c>
      <c r="J23" s="64">
        <v>9</v>
      </c>
      <c r="K23" s="354">
        <v>17.989999999999998</v>
      </c>
      <c r="L23" s="65"/>
      <c r="M23" s="66"/>
    </row>
    <row r="24" spans="1:13" ht="12" customHeight="1">
      <c r="A24" s="50"/>
      <c r="B24" s="750"/>
      <c r="C24" s="59" t="s">
        <v>124</v>
      </c>
      <c r="D24" s="65" t="s">
        <v>125</v>
      </c>
      <c r="E24" s="61"/>
      <c r="F24" s="62" t="s">
        <v>98</v>
      </c>
      <c r="G24" s="61">
        <v>16</v>
      </c>
      <c r="H24" s="63">
        <v>6</v>
      </c>
      <c r="I24" s="63">
        <v>3</v>
      </c>
      <c r="J24" s="64">
        <v>15</v>
      </c>
      <c r="K24" s="354">
        <v>29.99</v>
      </c>
      <c r="L24" s="65"/>
      <c r="M24" s="66"/>
    </row>
    <row r="25" spans="1:13" ht="12" customHeight="1">
      <c r="A25" s="50"/>
      <c r="B25" s="750"/>
      <c r="C25" s="59" t="s">
        <v>126</v>
      </c>
      <c r="D25" s="65" t="s">
        <v>127</v>
      </c>
      <c r="E25" s="61"/>
      <c r="F25" s="62" t="s">
        <v>98</v>
      </c>
      <c r="G25" s="61">
        <v>16</v>
      </c>
      <c r="H25" s="63">
        <v>6</v>
      </c>
      <c r="I25" s="63">
        <v>3</v>
      </c>
      <c r="J25" s="64">
        <v>11</v>
      </c>
      <c r="K25" s="354">
        <v>21.99</v>
      </c>
      <c r="L25" s="65"/>
      <c r="M25" s="66"/>
    </row>
    <row r="26" spans="1:13" ht="12" customHeight="1" thickBot="1">
      <c r="A26" s="50"/>
      <c r="B26" s="750"/>
      <c r="C26" s="79" t="s">
        <v>128</v>
      </c>
      <c r="D26" s="77" t="s">
        <v>129</v>
      </c>
      <c r="E26" s="73"/>
      <c r="F26" s="74" t="s">
        <v>81</v>
      </c>
      <c r="G26" s="73">
        <v>16</v>
      </c>
      <c r="H26" s="75">
        <v>48</v>
      </c>
      <c r="I26" s="75">
        <v>4</v>
      </c>
      <c r="J26" s="76">
        <v>6</v>
      </c>
      <c r="K26" s="355">
        <v>11.99</v>
      </c>
      <c r="L26" s="77"/>
      <c r="M26" s="78"/>
    </row>
    <row r="27" spans="1:13" ht="12" customHeight="1">
      <c r="B27" s="808" t="s">
        <v>130</v>
      </c>
      <c r="C27" s="51" t="s">
        <v>131</v>
      </c>
      <c r="D27" s="57" t="s">
        <v>132</v>
      </c>
      <c r="E27" s="53"/>
      <c r="F27" s="54" t="s">
        <v>81</v>
      </c>
      <c r="G27" s="53">
        <v>20</v>
      </c>
      <c r="H27" s="55">
        <v>12</v>
      </c>
      <c r="I27" s="55">
        <v>3</v>
      </c>
      <c r="J27" s="56">
        <v>10</v>
      </c>
      <c r="K27" s="356">
        <v>19.989999999999998</v>
      </c>
      <c r="L27" s="57"/>
      <c r="M27" s="58"/>
    </row>
    <row r="28" spans="1:13" ht="12" customHeight="1">
      <c r="B28" s="809"/>
      <c r="C28" s="59" t="s">
        <v>133</v>
      </c>
      <c r="D28" s="65" t="s">
        <v>134</v>
      </c>
      <c r="E28" s="61"/>
      <c r="F28" s="62" t="s">
        <v>81</v>
      </c>
      <c r="G28" s="61">
        <v>20</v>
      </c>
      <c r="H28" s="63">
        <v>12</v>
      </c>
      <c r="I28" s="63">
        <v>3</v>
      </c>
      <c r="J28" s="64">
        <v>7.5</v>
      </c>
      <c r="K28" s="354">
        <v>14.99</v>
      </c>
      <c r="L28" s="65"/>
      <c r="M28" s="66"/>
    </row>
    <row r="29" spans="1:13" ht="12" customHeight="1">
      <c r="B29" s="809"/>
      <c r="C29" s="69" t="s">
        <v>135</v>
      </c>
      <c r="D29" s="70" t="s">
        <v>136</v>
      </c>
      <c r="E29" s="61" t="s">
        <v>95</v>
      </c>
      <c r="F29" s="62" t="s">
        <v>81</v>
      </c>
      <c r="G29" s="61">
        <v>18</v>
      </c>
      <c r="H29" s="63">
        <v>12</v>
      </c>
      <c r="I29" s="63">
        <v>3</v>
      </c>
      <c r="J29" s="64">
        <v>5.5</v>
      </c>
      <c r="K29" s="354">
        <v>10.99</v>
      </c>
      <c r="L29" s="65"/>
      <c r="M29" s="66"/>
    </row>
    <row r="30" spans="1:13" ht="12" customHeight="1">
      <c r="B30" s="809"/>
      <c r="C30" s="69" t="s">
        <v>137</v>
      </c>
      <c r="D30" s="70" t="s">
        <v>138</v>
      </c>
      <c r="E30" s="61" t="s">
        <v>95</v>
      </c>
      <c r="F30" s="62" t="s">
        <v>81</v>
      </c>
      <c r="G30" s="61">
        <v>18</v>
      </c>
      <c r="H30" s="63">
        <v>12</v>
      </c>
      <c r="I30" s="63">
        <v>3</v>
      </c>
      <c r="J30" s="64">
        <v>5.5</v>
      </c>
      <c r="K30" s="354">
        <v>10.99</v>
      </c>
      <c r="L30" s="65"/>
      <c r="M30" s="66"/>
    </row>
    <row r="31" spans="1:13" ht="12" customHeight="1">
      <c r="B31" s="809"/>
      <c r="C31" s="69" t="s">
        <v>139</v>
      </c>
      <c r="D31" s="70" t="s">
        <v>140</v>
      </c>
      <c r="E31" s="61" t="s">
        <v>95</v>
      </c>
      <c r="F31" s="62" t="s">
        <v>81</v>
      </c>
      <c r="G31" s="61">
        <v>18</v>
      </c>
      <c r="H31" s="63">
        <v>12</v>
      </c>
      <c r="I31" s="63">
        <v>3</v>
      </c>
      <c r="J31" s="64">
        <v>5.5</v>
      </c>
      <c r="K31" s="354">
        <v>10.99</v>
      </c>
      <c r="L31" s="65"/>
      <c r="M31" s="66"/>
    </row>
    <row r="32" spans="1:13" ht="12" customHeight="1">
      <c r="B32" s="809"/>
      <c r="C32" s="59" t="s">
        <v>1187</v>
      </c>
      <c r="D32" s="80" t="s">
        <v>141</v>
      </c>
      <c r="E32" s="61"/>
      <c r="F32" s="62" t="s">
        <v>115</v>
      </c>
      <c r="G32" s="61">
        <v>20</v>
      </c>
      <c r="H32" s="63">
        <v>8</v>
      </c>
      <c r="I32" s="63">
        <v>4</v>
      </c>
      <c r="J32" s="64">
        <v>9</v>
      </c>
      <c r="K32" s="354">
        <v>17.989999999999998</v>
      </c>
      <c r="L32" s="65"/>
      <c r="M32" s="66"/>
    </row>
    <row r="33" spans="2:13" ht="12" customHeight="1">
      <c r="B33" s="809"/>
      <c r="C33" s="59" t="s">
        <v>142</v>
      </c>
      <c r="D33" s="80" t="s">
        <v>143</v>
      </c>
      <c r="E33" s="61"/>
      <c r="F33" s="62" t="s">
        <v>98</v>
      </c>
      <c r="G33" s="61">
        <v>21</v>
      </c>
      <c r="H33" s="63">
        <v>12</v>
      </c>
      <c r="I33" s="63">
        <v>3</v>
      </c>
      <c r="J33" s="64">
        <v>5.5</v>
      </c>
      <c r="K33" s="354">
        <v>10.99</v>
      </c>
      <c r="L33" s="65"/>
      <c r="M33" s="66"/>
    </row>
    <row r="34" spans="2:13" ht="12" customHeight="1">
      <c r="B34" s="809"/>
      <c r="C34" s="59" t="s">
        <v>144</v>
      </c>
      <c r="D34" s="80" t="s">
        <v>145</v>
      </c>
      <c r="E34" s="61"/>
      <c r="F34" s="62" t="s">
        <v>115</v>
      </c>
      <c r="G34" s="61">
        <v>21</v>
      </c>
      <c r="H34" s="63">
        <v>12</v>
      </c>
      <c r="I34" s="63">
        <v>3</v>
      </c>
      <c r="J34" s="64">
        <v>7.5</v>
      </c>
      <c r="K34" s="354">
        <v>14.99</v>
      </c>
      <c r="L34" s="65"/>
      <c r="M34" s="66"/>
    </row>
    <row r="35" spans="2:13" ht="12" customHeight="1">
      <c r="B35" s="809"/>
      <c r="C35" s="69" t="s">
        <v>146</v>
      </c>
      <c r="D35" s="70" t="s">
        <v>147</v>
      </c>
      <c r="E35" s="61" t="s">
        <v>95</v>
      </c>
      <c r="F35" s="62" t="s">
        <v>118</v>
      </c>
      <c r="G35" s="61">
        <v>19</v>
      </c>
      <c r="H35" s="63">
        <v>8</v>
      </c>
      <c r="I35" s="63">
        <v>4</v>
      </c>
      <c r="J35" s="64">
        <v>8</v>
      </c>
      <c r="K35" s="354">
        <v>15.99</v>
      </c>
      <c r="L35" s="65"/>
      <c r="M35" s="66"/>
    </row>
    <row r="36" spans="2:13" ht="12" customHeight="1">
      <c r="B36" s="809"/>
      <c r="C36" s="69" t="s">
        <v>148</v>
      </c>
      <c r="D36" s="70" t="s">
        <v>149</v>
      </c>
      <c r="E36" s="61" t="s">
        <v>95</v>
      </c>
      <c r="F36" s="62" t="s">
        <v>118</v>
      </c>
      <c r="G36" s="61">
        <v>19</v>
      </c>
      <c r="H36" s="63">
        <v>8</v>
      </c>
      <c r="I36" s="63">
        <v>4</v>
      </c>
      <c r="J36" s="64">
        <v>8</v>
      </c>
      <c r="K36" s="354">
        <v>15.99</v>
      </c>
      <c r="L36" s="65"/>
      <c r="M36" s="66"/>
    </row>
    <row r="37" spans="2:13" ht="12" customHeight="1">
      <c r="B37" s="809"/>
      <c r="C37" s="69" t="s">
        <v>150</v>
      </c>
      <c r="D37" s="70" t="s">
        <v>151</v>
      </c>
      <c r="E37" s="61" t="s">
        <v>95</v>
      </c>
      <c r="F37" s="62" t="s">
        <v>152</v>
      </c>
      <c r="G37" s="61">
        <v>19</v>
      </c>
      <c r="H37" s="63">
        <v>8</v>
      </c>
      <c r="I37" s="63">
        <v>4</v>
      </c>
      <c r="J37" s="64">
        <v>10</v>
      </c>
      <c r="K37" s="354">
        <v>19.989999999999998</v>
      </c>
      <c r="L37" s="65"/>
      <c r="M37" s="66"/>
    </row>
    <row r="38" spans="2:13" ht="12" customHeight="1">
      <c r="B38" s="809"/>
      <c r="C38" s="69" t="s">
        <v>153</v>
      </c>
      <c r="D38" s="70" t="s">
        <v>154</v>
      </c>
      <c r="E38" s="61" t="s">
        <v>95</v>
      </c>
      <c r="F38" s="62" t="s">
        <v>152</v>
      </c>
      <c r="G38" s="61">
        <v>19</v>
      </c>
      <c r="H38" s="63">
        <v>8</v>
      </c>
      <c r="I38" s="63">
        <v>4</v>
      </c>
      <c r="J38" s="64">
        <v>10</v>
      </c>
      <c r="K38" s="354">
        <v>19.989999999999998</v>
      </c>
      <c r="L38" s="65"/>
      <c r="M38" s="66"/>
    </row>
    <row r="39" spans="2:13" ht="12" customHeight="1" thickBot="1">
      <c r="B39" s="810"/>
      <c r="C39" s="79" t="s">
        <v>155</v>
      </c>
      <c r="D39" s="81" t="s">
        <v>156</v>
      </c>
      <c r="E39" s="73"/>
      <c r="F39" s="74" t="s">
        <v>115</v>
      </c>
      <c r="G39" s="73">
        <v>21</v>
      </c>
      <c r="H39" s="75">
        <v>12</v>
      </c>
      <c r="I39" s="75">
        <v>3</v>
      </c>
      <c r="J39" s="76">
        <v>8</v>
      </c>
      <c r="K39" s="355">
        <v>15.99</v>
      </c>
      <c r="L39" s="77"/>
      <c r="M39" s="78"/>
    </row>
    <row r="40" spans="2:13" ht="12" customHeight="1">
      <c r="B40" s="835" t="s">
        <v>157</v>
      </c>
      <c r="C40" s="82" t="s">
        <v>158</v>
      </c>
      <c r="D40" s="83" t="s">
        <v>159</v>
      </c>
      <c r="E40" s="53" t="s">
        <v>95</v>
      </c>
      <c r="F40" s="54" t="s">
        <v>98</v>
      </c>
      <c r="G40" s="53">
        <v>24</v>
      </c>
      <c r="H40" s="55">
        <v>16</v>
      </c>
      <c r="I40" s="55">
        <v>4</v>
      </c>
      <c r="J40" s="56">
        <v>9</v>
      </c>
      <c r="K40" s="356">
        <v>17.989999999999998</v>
      </c>
      <c r="L40" s="57"/>
      <c r="M40" s="58"/>
    </row>
    <row r="41" spans="2:13" ht="12" customHeight="1">
      <c r="B41" s="806"/>
      <c r="C41" s="69" t="s">
        <v>160</v>
      </c>
      <c r="D41" s="70" t="s">
        <v>161</v>
      </c>
      <c r="E41" s="61" t="s">
        <v>95</v>
      </c>
      <c r="F41" s="62" t="s">
        <v>98</v>
      </c>
      <c r="G41" s="61">
        <v>24</v>
      </c>
      <c r="H41" s="63">
        <v>8</v>
      </c>
      <c r="I41" s="63">
        <v>4</v>
      </c>
      <c r="J41" s="64">
        <v>15</v>
      </c>
      <c r="K41" s="354">
        <v>29.99</v>
      </c>
      <c r="L41" s="65"/>
      <c r="M41" s="66"/>
    </row>
    <row r="42" spans="2:13" ht="12" customHeight="1">
      <c r="B42" s="806"/>
      <c r="C42" s="69" t="s">
        <v>162</v>
      </c>
      <c r="D42" s="70" t="s">
        <v>163</v>
      </c>
      <c r="E42" s="61" t="s">
        <v>95</v>
      </c>
      <c r="F42" s="62" t="s">
        <v>98</v>
      </c>
      <c r="G42" s="61">
        <v>24</v>
      </c>
      <c r="H42" s="63">
        <v>16</v>
      </c>
      <c r="I42" s="63">
        <v>4</v>
      </c>
      <c r="J42" s="64">
        <v>15</v>
      </c>
      <c r="K42" s="354">
        <v>29.99</v>
      </c>
      <c r="L42" s="65"/>
      <c r="M42" s="66"/>
    </row>
    <row r="43" spans="2:13" ht="12" customHeight="1" thickBot="1">
      <c r="B43" s="807"/>
      <c r="C43" s="79" t="s">
        <v>164</v>
      </c>
      <c r="D43" s="77" t="s">
        <v>165</v>
      </c>
      <c r="E43" s="73"/>
      <c r="F43" s="74" t="s">
        <v>98</v>
      </c>
      <c r="G43" s="73">
        <v>24</v>
      </c>
      <c r="H43" s="75">
        <v>6</v>
      </c>
      <c r="I43" s="75">
        <v>3</v>
      </c>
      <c r="J43" s="76">
        <v>12</v>
      </c>
      <c r="K43" s="355">
        <v>23.99</v>
      </c>
      <c r="L43" s="77"/>
      <c r="M43" s="78"/>
    </row>
    <row r="44" spans="2:13" ht="12" customHeight="1">
      <c r="B44" s="808" t="s">
        <v>166</v>
      </c>
      <c r="C44" s="51" t="s">
        <v>167</v>
      </c>
      <c r="D44" s="84" t="s">
        <v>168</v>
      </c>
      <c r="E44" s="53"/>
      <c r="F44" s="54" t="s">
        <v>118</v>
      </c>
      <c r="G44" s="55">
        <v>29</v>
      </c>
      <c r="H44" s="55">
        <v>12</v>
      </c>
      <c r="I44" s="55">
        <v>3</v>
      </c>
      <c r="J44" s="56">
        <v>10.5</v>
      </c>
      <c r="K44" s="356">
        <v>20.99</v>
      </c>
      <c r="L44" s="57"/>
      <c r="M44" s="58"/>
    </row>
    <row r="45" spans="2:13" ht="12" customHeight="1">
      <c r="B45" s="809"/>
      <c r="C45" s="59" t="s">
        <v>169</v>
      </c>
      <c r="D45" s="80" t="s">
        <v>170</v>
      </c>
      <c r="E45" s="61"/>
      <c r="F45" s="62" t="s">
        <v>118</v>
      </c>
      <c r="G45" s="61">
        <v>26</v>
      </c>
      <c r="H45" s="63">
        <v>12</v>
      </c>
      <c r="I45" s="63">
        <v>3</v>
      </c>
      <c r="J45" s="64">
        <v>10.5</v>
      </c>
      <c r="K45" s="354">
        <v>20.99</v>
      </c>
      <c r="L45" s="65"/>
      <c r="M45" s="66"/>
    </row>
    <row r="46" spans="2:13" ht="12" customHeight="1">
      <c r="B46" s="809"/>
      <c r="C46" s="59" t="s">
        <v>171</v>
      </c>
      <c r="D46" s="80" t="s">
        <v>172</v>
      </c>
      <c r="E46" s="61"/>
      <c r="F46" s="62" t="s">
        <v>118</v>
      </c>
      <c r="G46" s="61">
        <v>26</v>
      </c>
      <c r="H46" s="63">
        <v>12</v>
      </c>
      <c r="I46" s="63">
        <v>3</v>
      </c>
      <c r="J46" s="64">
        <v>10.5</v>
      </c>
      <c r="K46" s="354">
        <v>20.99</v>
      </c>
      <c r="L46" s="65"/>
      <c r="M46" s="66"/>
    </row>
    <row r="47" spans="2:13" ht="12" customHeight="1">
      <c r="B47" s="809"/>
      <c r="C47" s="69" t="s">
        <v>173</v>
      </c>
      <c r="D47" s="70" t="s">
        <v>174</v>
      </c>
      <c r="E47" s="61" t="s">
        <v>95</v>
      </c>
      <c r="F47" s="62" t="s">
        <v>118</v>
      </c>
      <c r="G47" s="61">
        <v>29</v>
      </c>
      <c r="H47" s="63">
        <v>12</v>
      </c>
      <c r="I47" s="63">
        <v>3</v>
      </c>
      <c r="J47" s="64">
        <v>10.5</v>
      </c>
      <c r="K47" s="354">
        <v>20.99</v>
      </c>
      <c r="L47" s="65"/>
      <c r="M47" s="66"/>
    </row>
    <row r="48" spans="2:13" ht="12" customHeight="1">
      <c r="B48" s="809"/>
      <c r="C48" s="69" t="s">
        <v>175</v>
      </c>
      <c r="D48" s="70" t="s">
        <v>176</v>
      </c>
      <c r="E48" s="61" t="s">
        <v>95</v>
      </c>
      <c r="F48" s="62" t="s">
        <v>115</v>
      </c>
      <c r="G48" s="61">
        <v>28</v>
      </c>
      <c r="H48" s="63">
        <v>12</v>
      </c>
      <c r="I48" s="63">
        <v>3</v>
      </c>
      <c r="J48" s="64">
        <v>11</v>
      </c>
      <c r="K48" s="354">
        <v>21.99</v>
      </c>
      <c r="L48" s="65"/>
      <c r="M48" s="66"/>
    </row>
    <row r="49" spans="1:14" ht="12" customHeight="1">
      <c r="B49" s="809"/>
      <c r="C49" s="59" t="s">
        <v>177</v>
      </c>
      <c r="D49" s="80" t="s">
        <v>178</v>
      </c>
      <c r="E49" s="61"/>
      <c r="F49" s="62" t="s">
        <v>115</v>
      </c>
      <c r="G49" s="61">
        <v>25</v>
      </c>
      <c r="H49" s="63">
        <v>12</v>
      </c>
      <c r="I49" s="63">
        <v>3</v>
      </c>
      <c r="J49" s="64">
        <v>7.5</v>
      </c>
      <c r="K49" s="354">
        <v>14.99</v>
      </c>
      <c r="L49" s="80"/>
      <c r="M49" s="66"/>
    </row>
    <row r="50" spans="1:14" ht="12" customHeight="1">
      <c r="B50" s="809"/>
      <c r="C50" s="59" t="s">
        <v>179</v>
      </c>
      <c r="D50" s="80" t="s">
        <v>180</v>
      </c>
      <c r="E50" s="61"/>
      <c r="F50" s="62" t="s">
        <v>115</v>
      </c>
      <c r="G50" s="61">
        <v>28</v>
      </c>
      <c r="H50" s="63">
        <v>12</v>
      </c>
      <c r="I50" s="63">
        <v>3</v>
      </c>
      <c r="J50" s="64">
        <v>9</v>
      </c>
      <c r="K50" s="354">
        <v>17.989999999999998</v>
      </c>
      <c r="L50" s="65"/>
      <c r="M50" s="66"/>
    </row>
    <row r="51" spans="1:14" ht="12" customHeight="1">
      <c r="B51" s="809"/>
      <c r="C51" s="59" t="s">
        <v>181</v>
      </c>
      <c r="D51" s="80" t="s">
        <v>182</v>
      </c>
      <c r="E51" s="61"/>
      <c r="F51" s="62" t="s">
        <v>81</v>
      </c>
      <c r="G51" s="61">
        <v>23</v>
      </c>
      <c r="H51" s="63">
        <v>12</v>
      </c>
      <c r="I51" s="63">
        <v>3</v>
      </c>
      <c r="J51" s="64">
        <v>10</v>
      </c>
      <c r="K51" s="354">
        <v>19.989999999999998</v>
      </c>
      <c r="L51" s="65"/>
      <c r="M51" s="66"/>
    </row>
    <row r="52" spans="1:14" ht="12" customHeight="1">
      <c r="B52" s="809"/>
      <c r="C52" s="59" t="s">
        <v>183</v>
      </c>
      <c r="D52" s="65" t="s">
        <v>184</v>
      </c>
      <c r="E52" s="61"/>
      <c r="F52" s="62" t="s">
        <v>98</v>
      </c>
      <c r="G52" s="61">
        <v>25</v>
      </c>
      <c r="H52" s="63">
        <v>12</v>
      </c>
      <c r="I52" s="63">
        <v>3</v>
      </c>
      <c r="J52" s="64">
        <v>10</v>
      </c>
      <c r="K52" s="354">
        <v>19.989999999999998</v>
      </c>
      <c r="L52" s="65"/>
      <c r="M52" s="66"/>
    </row>
    <row r="53" spans="1:14" ht="12" customHeight="1">
      <c r="B53" s="809"/>
      <c r="C53" s="59" t="s">
        <v>185</v>
      </c>
      <c r="D53" s="80" t="s">
        <v>186</v>
      </c>
      <c r="E53" s="61"/>
      <c r="F53" s="62" t="s">
        <v>98</v>
      </c>
      <c r="G53" s="61">
        <v>23</v>
      </c>
      <c r="H53" s="63">
        <v>8</v>
      </c>
      <c r="I53" s="63">
        <v>4</v>
      </c>
      <c r="J53" s="64">
        <v>15</v>
      </c>
      <c r="K53" s="354">
        <v>29.99</v>
      </c>
      <c r="L53" s="65"/>
      <c r="M53" s="66"/>
    </row>
    <row r="54" spans="1:14" ht="12" customHeight="1">
      <c r="B54" s="809"/>
      <c r="C54" s="59" t="s">
        <v>1188</v>
      </c>
      <c r="D54" s="80" t="s">
        <v>187</v>
      </c>
      <c r="E54" s="61"/>
      <c r="F54" s="62" t="s">
        <v>98</v>
      </c>
      <c r="G54" s="61">
        <v>22</v>
      </c>
      <c r="H54" s="63">
        <v>6</v>
      </c>
      <c r="I54" s="63">
        <v>3</v>
      </c>
      <c r="J54" s="64">
        <v>15</v>
      </c>
      <c r="K54" s="354">
        <v>29.99</v>
      </c>
      <c r="L54" s="65"/>
      <c r="M54" s="66"/>
    </row>
    <row r="55" spans="1:14" ht="12" customHeight="1">
      <c r="B55" s="809"/>
      <c r="C55" s="59" t="s">
        <v>188</v>
      </c>
      <c r="D55" s="65" t="s">
        <v>189</v>
      </c>
      <c r="E55" s="61"/>
      <c r="F55" s="62" t="s">
        <v>98</v>
      </c>
      <c r="G55" s="61">
        <v>23</v>
      </c>
      <c r="H55" s="63">
        <v>12</v>
      </c>
      <c r="I55" s="63">
        <v>3</v>
      </c>
      <c r="J55" s="64">
        <v>8</v>
      </c>
      <c r="K55" s="354">
        <v>15.99</v>
      </c>
      <c r="L55" s="65"/>
      <c r="M55" s="66"/>
    </row>
    <row r="56" spans="1:14" ht="12" customHeight="1">
      <c r="B56" s="809"/>
      <c r="C56" s="59" t="s">
        <v>190</v>
      </c>
      <c r="D56" s="80" t="s">
        <v>191</v>
      </c>
      <c r="E56" s="61"/>
      <c r="F56" s="62" t="s">
        <v>81</v>
      </c>
      <c r="G56" s="61">
        <v>25</v>
      </c>
      <c r="H56" s="63">
        <v>24</v>
      </c>
      <c r="I56" s="63">
        <v>3</v>
      </c>
      <c r="J56" s="64">
        <v>8</v>
      </c>
      <c r="K56" s="354">
        <v>15.99</v>
      </c>
      <c r="L56" s="65"/>
      <c r="M56" s="66"/>
    </row>
    <row r="57" spans="1:14" ht="12" customHeight="1">
      <c r="B57" s="809"/>
      <c r="C57" s="69" t="s">
        <v>192</v>
      </c>
      <c r="D57" s="70" t="s">
        <v>193</v>
      </c>
      <c r="E57" s="61" t="s">
        <v>95</v>
      </c>
      <c r="F57" s="62" t="s">
        <v>98</v>
      </c>
      <c r="G57" s="61">
        <v>27</v>
      </c>
      <c r="H57" s="63">
        <v>12</v>
      </c>
      <c r="I57" s="63">
        <v>3</v>
      </c>
      <c r="J57" s="64">
        <v>12.5</v>
      </c>
      <c r="K57" s="354">
        <v>24.99</v>
      </c>
      <c r="L57" s="65"/>
      <c r="M57" s="66"/>
    </row>
    <row r="58" spans="1:14" ht="12" customHeight="1">
      <c r="B58" s="809"/>
      <c r="C58" s="69" t="s">
        <v>194</v>
      </c>
      <c r="D58" s="70" t="s">
        <v>195</v>
      </c>
      <c r="E58" s="61" t="s">
        <v>95</v>
      </c>
      <c r="F58" s="62" t="s">
        <v>98</v>
      </c>
      <c r="G58" s="61">
        <v>27</v>
      </c>
      <c r="H58" s="63">
        <v>12</v>
      </c>
      <c r="I58" s="63">
        <v>3</v>
      </c>
      <c r="J58" s="64">
        <v>12.5</v>
      </c>
      <c r="K58" s="354">
        <v>24.99</v>
      </c>
      <c r="L58" s="65"/>
      <c r="M58" s="66"/>
    </row>
    <row r="59" spans="1:14" ht="12" customHeight="1" thickBot="1">
      <c r="B59" s="810"/>
      <c r="C59" s="85" t="s">
        <v>196</v>
      </c>
      <c r="D59" s="86" t="s">
        <v>197</v>
      </c>
      <c r="E59" s="87"/>
      <c r="F59" s="88" t="s">
        <v>98</v>
      </c>
      <c r="G59" s="87">
        <v>22</v>
      </c>
      <c r="H59" s="89">
        <v>4</v>
      </c>
      <c r="I59" s="89">
        <v>4</v>
      </c>
      <c r="J59" s="90">
        <v>25</v>
      </c>
      <c r="K59" s="357">
        <v>49.99</v>
      </c>
      <c r="L59" s="91"/>
      <c r="M59" s="92"/>
      <c r="N59" s="49"/>
    </row>
    <row r="60" spans="1:14" ht="10" customHeight="1">
      <c r="C60" s="93"/>
      <c r="D60" s="94"/>
      <c r="E60" s="95"/>
      <c r="F60" s="96"/>
      <c r="G60" s="95"/>
      <c r="H60" s="95"/>
      <c r="I60" s="95"/>
      <c r="J60" s="97"/>
      <c r="K60" s="98"/>
      <c r="L60" s="99"/>
      <c r="M60" s="99"/>
    </row>
    <row r="61" spans="1:14" ht="15.75" customHeight="1" thickBot="1">
      <c r="A61" s="100" t="s">
        <v>198</v>
      </c>
      <c r="B61" s="100"/>
      <c r="C61" s="100"/>
      <c r="D61" s="100"/>
      <c r="E61" s="100"/>
      <c r="F61" s="101"/>
      <c r="G61" s="100"/>
      <c r="H61" s="100"/>
      <c r="I61" s="100"/>
      <c r="J61" s="100"/>
      <c r="K61" s="850" t="s">
        <v>199</v>
      </c>
      <c r="L61" s="850"/>
      <c r="M61" s="850"/>
    </row>
    <row r="62" spans="1:14" ht="12" customHeight="1">
      <c r="B62" s="808" t="s">
        <v>198</v>
      </c>
      <c r="C62" s="51" t="s">
        <v>200</v>
      </c>
      <c r="D62" s="57" t="s">
        <v>201</v>
      </c>
      <c r="E62" s="53"/>
      <c r="F62" s="54" t="s">
        <v>118</v>
      </c>
      <c r="G62" s="53">
        <v>34</v>
      </c>
      <c r="H62" s="55">
        <v>12</v>
      </c>
      <c r="I62" s="55">
        <v>3</v>
      </c>
      <c r="J62" s="56">
        <v>9</v>
      </c>
      <c r="K62" s="356">
        <v>17.989999999999998</v>
      </c>
      <c r="L62" s="57"/>
      <c r="M62" s="58"/>
    </row>
    <row r="63" spans="1:14" ht="12" customHeight="1">
      <c r="B63" s="796"/>
      <c r="C63" s="59" t="s">
        <v>202</v>
      </c>
      <c r="D63" s="65" t="s">
        <v>203</v>
      </c>
      <c r="E63" s="61"/>
      <c r="F63" s="62" t="s">
        <v>115</v>
      </c>
      <c r="G63" s="61">
        <v>33</v>
      </c>
      <c r="H63" s="63">
        <v>12</v>
      </c>
      <c r="I63" s="63">
        <v>3</v>
      </c>
      <c r="J63" s="64">
        <v>10</v>
      </c>
      <c r="K63" s="354">
        <v>19.989999999999998</v>
      </c>
      <c r="L63" s="65"/>
      <c r="M63" s="66"/>
    </row>
    <row r="64" spans="1:14" ht="12" customHeight="1">
      <c r="B64" s="796"/>
      <c r="C64" s="59" t="s">
        <v>204</v>
      </c>
      <c r="D64" s="65" t="s">
        <v>205</v>
      </c>
      <c r="E64" s="61"/>
      <c r="F64" s="62" t="s">
        <v>118</v>
      </c>
      <c r="G64" s="61">
        <v>32</v>
      </c>
      <c r="H64" s="63">
        <v>12</v>
      </c>
      <c r="I64" s="63">
        <v>3</v>
      </c>
      <c r="J64" s="64">
        <v>7</v>
      </c>
      <c r="K64" s="354">
        <v>13.99</v>
      </c>
      <c r="L64" s="65"/>
      <c r="M64" s="66"/>
    </row>
    <row r="65" spans="2:26" ht="12" customHeight="1">
      <c r="B65" s="796"/>
      <c r="C65" s="59" t="s">
        <v>206</v>
      </c>
      <c r="D65" s="65" t="s">
        <v>207</v>
      </c>
      <c r="E65" s="61"/>
      <c r="F65" s="62" t="s">
        <v>118</v>
      </c>
      <c r="G65" s="61">
        <v>35</v>
      </c>
      <c r="H65" s="63">
        <v>2</v>
      </c>
      <c r="I65" s="63">
        <v>2</v>
      </c>
      <c r="J65" s="64">
        <v>42.5</v>
      </c>
      <c r="K65" s="354">
        <v>84.99</v>
      </c>
      <c r="L65" s="65"/>
      <c r="M65" s="66"/>
    </row>
    <row r="66" spans="2:26" ht="12" customHeight="1">
      <c r="B66" s="796"/>
      <c r="C66" s="59" t="s">
        <v>208</v>
      </c>
      <c r="D66" s="65" t="s">
        <v>209</v>
      </c>
      <c r="E66" s="61"/>
      <c r="F66" s="62" t="s">
        <v>81</v>
      </c>
      <c r="G66" s="61">
        <v>31</v>
      </c>
      <c r="H66" s="63">
        <v>36</v>
      </c>
      <c r="I66" s="63">
        <v>9</v>
      </c>
      <c r="J66" s="64">
        <v>3.5</v>
      </c>
      <c r="K66" s="354">
        <v>6.99</v>
      </c>
      <c r="L66" s="65"/>
      <c r="M66" s="66"/>
      <c r="N66" s="102"/>
      <c r="Q66" s="102"/>
      <c r="R66" s="102"/>
      <c r="S66" s="102"/>
      <c r="T66" s="102"/>
      <c r="U66" s="102"/>
      <c r="V66" s="102"/>
      <c r="W66" s="102"/>
      <c r="X66" s="102"/>
      <c r="Y66" s="102"/>
      <c r="Z66" s="102"/>
    </row>
    <row r="67" spans="2:26" ht="12" customHeight="1">
      <c r="B67" s="796"/>
      <c r="C67" s="59" t="s">
        <v>210</v>
      </c>
      <c r="D67" s="80" t="s">
        <v>211</v>
      </c>
      <c r="E67" s="61"/>
      <c r="F67" s="62" t="s">
        <v>118</v>
      </c>
      <c r="G67" s="61">
        <v>31</v>
      </c>
      <c r="H67" s="63">
        <v>36</v>
      </c>
      <c r="I67" s="63">
        <v>9</v>
      </c>
      <c r="J67" s="64">
        <v>3.5</v>
      </c>
      <c r="K67" s="354">
        <v>6.99</v>
      </c>
      <c r="L67" s="65"/>
      <c r="M67" s="66"/>
    </row>
    <row r="68" spans="2:26" ht="12" customHeight="1">
      <c r="B68" s="796"/>
      <c r="C68" s="59" t="s">
        <v>212</v>
      </c>
      <c r="D68" s="65" t="s">
        <v>213</v>
      </c>
      <c r="E68" s="61"/>
      <c r="F68" s="62" t="s">
        <v>118</v>
      </c>
      <c r="G68" s="61">
        <v>33</v>
      </c>
      <c r="H68" s="63">
        <v>12</v>
      </c>
      <c r="I68" s="63">
        <v>3</v>
      </c>
      <c r="J68" s="64">
        <v>5.5</v>
      </c>
      <c r="K68" s="354">
        <v>10.99</v>
      </c>
      <c r="L68" s="65"/>
      <c r="M68" s="66"/>
    </row>
    <row r="69" spans="2:26" ht="12" customHeight="1">
      <c r="B69" s="796"/>
      <c r="C69" s="59" t="s">
        <v>214</v>
      </c>
      <c r="D69" s="65" t="s">
        <v>215</v>
      </c>
      <c r="E69" s="61"/>
      <c r="F69" s="62" t="s">
        <v>118</v>
      </c>
      <c r="G69" s="61">
        <v>31</v>
      </c>
      <c r="H69" s="63">
        <v>36</v>
      </c>
      <c r="I69" s="63">
        <v>9</v>
      </c>
      <c r="J69" s="64">
        <v>3.5</v>
      </c>
      <c r="K69" s="354">
        <v>6.99</v>
      </c>
      <c r="L69" s="65"/>
      <c r="M69" s="66"/>
    </row>
    <row r="70" spans="2:26" ht="12" customHeight="1">
      <c r="B70" s="796"/>
      <c r="C70" s="59" t="s">
        <v>216</v>
      </c>
      <c r="D70" s="65" t="s">
        <v>217</v>
      </c>
      <c r="E70" s="61"/>
      <c r="F70" s="62" t="s">
        <v>118</v>
      </c>
      <c r="G70" s="61">
        <v>34</v>
      </c>
      <c r="H70" s="63">
        <v>4</v>
      </c>
      <c r="I70" s="63">
        <v>4</v>
      </c>
      <c r="J70" s="64">
        <v>15</v>
      </c>
      <c r="K70" s="354">
        <v>29.99</v>
      </c>
      <c r="L70" s="65"/>
      <c r="M70" s="66"/>
    </row>
    <row r="71" spans="2:26" ht="12" customHeight="1">
      <c r="B71" s="796"/>
      <c r="C71" s="59" t="s">
        <v>218</v>
      </c>
      <c r="D71" s="103" t="s">
        <v>219</v>
      </c>
      <c r="E71" s="61"/>
      <c r="F71" s="62" t="s">
        <v>118</v>
      </c>
      <c r="G71" s="61">
        <v>32</v>
      </c>
      <c r="H71" s="63">
        <v>8</v>
      </c>
      <c r="I71" s="63">
        <v>4</v>
      </c>
      <c r="J71" s="64">
        <v>14.5</v>
      </c>
      <c r="K71" s="354">
        <v>28.99</v>
      </c>
      <c r="L71" s="65"/>
      <c r="M71" s="66"/>
    </row>
    <row r="72" spans="2:26" ht="12" customHeight="1">
      <c r="B72" s="796"/>
      <c r="C72" s="69" t="s">
        <v>220</v>
      </c>
      <c r="D72" s="70" t="s">
        <v>221</v>
      </c>
      <c r="E72" s="61" t="s">
        <v>95</v>
      </c>
      <c r="F72" s="62" t="s">
        <v>152</v>
      </c>
      <c r="G72" s="61">
        <v>32</v>
      </c>
      <c r="H72" s="63">
        <v>12</v>
      </c>
      <c r="I72" s="63">
        <v>3</v>
      </c>
      <c r="J72" s="64">
        <v>11</v>
      </c>
      <c r="K72" s="354">
        <v>21.99</v>
      </c>
      <c r="L72" s="65"/>
      <c r="M72" s="66"/>
    </row>
    <row r="73" spans="2:26" ht="12" customHeight="1">
      <c r="B73" s="796"/>
      <c r="C73" s="59" t="s">
        <v>222</v>
      </c>
      <c r="D73" s="103" t="s">
        <v>223</v>
      </c>
      <c r="E73" s="61"/>
      <c r="F73" s="62" t="s">
        <v>81</v>
      </c>
      <c r="G73" s="61">
        <v>31</v>
      </c>
      <c r="H73" s="63">
        <v>36</v>
      </c>
      <c r="I73" s="63">
        <v>9</v>
      </c>
      <c r="J73" s="64">
        <v>3.5</v>
      </c>
      <c r="K73" s="354">
        <v>6.99</v>
      </c>
      <c r="L73" s="65"/>
      <c r="M73" s="66"/>
    </row>
    <row r="74" spans="2:26" ht="12" customHeight="1">
      <c r="B74" s="796"/>
      <c r="C74" s="69" t="s">
        <v>224</v>
      </c>
      <c r="D74" s="70" t="s">
        <v>225</v>
      </c>
      <c r="E74" s="61" t="s">
        <v>95</v>
      </c>
      <c r="F74" s="62" t="s">
        <v>118</v>
      </c>
      <c r="G74" s="61">
        <v>32</v>
      </c>
      <c r="H74" s="63">
        <v>12</v>
      </c>
      <c r="I74" s="63">
        <v>3</v>
      </c>
      <c r="J74" s="64">
        <v>15</v>
      </c>
      <c r="K74" s="354">
        <v>29.99</v>
      </c>
      <c r="L74" s="65"/>
      <c r="M74" s="66"/>
    </row>
    <row r="75" spans="2:26" ht="12" customHeight="1">
      <c r="B75" s="796"/>
      <c r="C75" s="59" t="s">
        <v>226</v>
      </c>
      <c r="D75" s="103" t="s">
        <v>227</v>
      </c>
      <c r="E75" s="61"/>
      <c r="F75" s="62" t="s">
        <v>118</v>
      </c>
      <c r="G75" s="61">
        <v>35</v>
      </c>
      <c r="H75" s="63">
        <v>6</v>
      </c>
      <c r="I75" s="63">
        <v>2</v>
      </c>
      <c r="J75" s="64">
        <v>30</v>
      </c>
      <c r="K75" s="354">
        <v>59.99</v>
      </c>
      <c r="L75" s="65"/>
      <c r="M75" s="66"/>
    </row>
    <row r="76" spans="2:26" ht="12" customHeight="1">
      <c r="B76" s="796"/>
      <c r="C76" s="59" t="s">
        <v>228</v>
      </c>
      <c r="D76" s="103" t="s">
        <v>229</v>
      </c>
      <c r="E76" s="61"/>
      <c r="F76" s="62" t="s">
        <v>152</v>
      </c>
      <c r="G76" s="61">
        <v>33</v>
      </c>
      <c r="H76" s="63">
        <v>4</v>
      </c>
      <c r="I76" s="63">
        <v>4</v>
      </c>
      <c r="J76" s="64">
        <v>22</v>
      </c>
      <c r="K76" s="354">
        <v>43.99</v>
      </c>
      <c r="L76" s="65"/>
      <c r="M76" s="66"/>
    </row>
    <row r="77" spans="2:26" ht="12" customHeight="1">
      <c r="B77" s="796"/>
      <c r="C77" s="59" t="s">
        <v>230</v>
      </c>
      <c r="D77" s="104" t="s">
        <v>231</v>
      </c>
      <c r="E77" s="61"/>
      <c r="F77" s="62" t="s">
        <v>118</v>
      </c>
      <c r="G77" s="61">
        <v>31</v>
      </c>
      <c r="H77" s="63">
        <v>12</v>
      </c>
      <c r="I77" s="63">
        <v>6</v>
      </c>
      <c r="J77" s="64">
        <v>7.5</v>
      </c>
      <c r="K77" s="354">
        <v>14.99</v>
      </c>
      <c r="L77" s="65"/>
      <c r="M77" s="66"/>
    </row>
    <row r="78" spans="2:26" ht="12" customHeight="1" thickBot="1">
      <c r="B78" s="797"/>
      <c r="C78" s="85" t="s">
        <v>232</v>
      </c>
      <c r="D78" s="91" t="s">
        <v>233</v>
      </c>
      <c r="E78" s="87"/>
      <c r="F78" s="88" t="s">
        <v>115</v>
      </c>
      <c r="G78" s="87">
        <v>34</v>
      </c>
      <c r="H78" s="89">
        <v>6</v>
      </c>
      <c r="I78" s="89">
        <v>3</v>
      </c>
      <c r="J78" s="90">
        <v>21</v>
      </c>
      <c r="K78" s="357">
        <v>41.99</v>
      </c>
      <c r="L78" s="91"/>
      <c r="M78" s="92"/>
    </row>
    <row r="79" spans="2:26" ht="12.75" customHeight="1" thickBot="1">
      <c r="B79" s="852" t="s">
        <v>234</v>
      </c>
      <c r="C79" s="848"/>
      <c r="D79" s="848"/>
      <c r="E79" s="848"/>
      <c r="F79" s="848"/>
      <c r="G79" s="848"/>
      <c r="H79" s="848"/>
      <c r="I79" s="848"/>
      <c r="J79" s="848"/>
      <c r="K79" s="848"/>
      <c r="L79" s="849"/>
      <c r="M79" s="105"/>
    </row>
    <row r="80" spans="2:26" ht="25" customHeight="1" thickBot="1">
      <c r="C80" s="799" t="s">
        <v>61</v>
      </c>
      <c r="D80" s="800"/>
      <c r="E80" s="800"/>
      <c r="F80" s="800"/>
      <c r="G80" s="800"/>
      <c r="H80" s="800"/>
      <c r="I80" s="800"/>
      <c r="J80" s="800"/>
      <c r="K80" s="800"/>
      <c r="L80" s="800"/>
      <c r="M80" s="800"/>
    </row>
    <row r="81" spans="1:26" ht="14" customHeight="1" thickBot="1">
      <c r="C81" s="39" t="s">
        <v>62</v>
      </c>
      <c r="D81" s="106" t="s">
        <v>63</v>
      </c>
      <c r="E81" s="41"/>
      <c r="F81" s="42" t="s">
        <v>64</v>
      </c>
      <c r="G81" s="43" t="s">
        <v>65</v>
      </c>
      <c r="H81" s="44" t="s">
        <v>66</v>
      </c>
      <c r="I81" s="45" t="s">
        <v>67</v>
      </c>
      <c r="J81" s="44" t="s">
        <v>68</v>
      </c>
      <c r="K81" s="44" t="s">
        <v>69</v>
      </c>
      <c r="L81" s="44" t="s">
        <v>70</v>
      </c>
      <c r="M81" s="46" t="s">
        <v>71</v>
      </c>
    </row>
    <row r="82" spans="1:26" ht="12" customHeight="1">
      <c r="C82" s="801" t="s">
        <v>72</v>
      </c>
      <c r="D82" s="801"/>
      <c r="E82" s="801"/>
      <c r="F82" s="801"/>
      <c r="G82" s="801"/>
      <c r="H82" s="801"/>
      <c r="I82" s="801"/>
      <c r="J82" s="801"/>
      <c r="K82" s="801"/>
      <c r="L82" s="801"/>
      <c r="M82" s="801"/>
    </row>
    <row r="83" spans="1:26" ht="15.75" customHeight="1" thickBot="1">
      <c r="A83" s="48" t="s">
        <v>235</v>
      </c>
      <c r="B83" s="48"/>
      <c r="C83" s="48"/>
      <c r="D83" s="48"/>
      <c r="E83" s="48"/>
      <c r="F83" s="107"/>
      <c r="G83" s="48"/>
      <c r="H83" s="48"/>
      <c r="I83" s="48"/>
      <c r="J83" s="48"/>
      <c r="K83" s="850" t="s">
        <v>236</v>
      </c>
      <c r="L83" s="850"/>
      <c r="M83" s="850"/>
    </row>
    <row r="84" spans="1:26" ht="12" customHeight="1">
      <c r="B84" s="808" t="s">
        <v>235</v>
      </c>
      <c r="C84" s="51" t="s">
        <v>237</v>
      </c>
      <c r="D84" s="84" t="s">
        <v>238</v>
      </c>
      <c r="E84" s="53"/>
      <c r="F84" s="54" t="s">
        <v>239</v>
      </c>
      <c r="G84" s="53">
        <v>40</v>
      </c>
      <c r="H84" s="55">
        <v>2</v>
      </c>
      <c r="I84" s="55">
        <v>2</v>
      </c>
      <c r="J84" s="56">
        <v>47.5</v>
      </c>
      <c r="K84" s="356">
        <v>94.99</v>
      </c>
      <c r="L84" s="57"/>
      <c r="M84" s="58"/>
    </row>
    <row r="85" spans="1:26" ht="12" customHeight="1">
      <c r="B85" s="796"/>
      <c r="C85" s="59" t="s">
        <v>240</v>
      </c>
      <c r="D85" s="65" t="s">
        <v>241</v>
      </c>
      <c r="E85" s="61"/>
      <c r="F85" s="62" t="s">
        <v>118</v>
      </c>
      <c r="G85" s="61">
        <v>39</v>
      </c>
      <c r="H85" s="63">
        <v>6</v>
      </c>
      <c r="I85" s="63">
        <v>3</v>
      </c>
      <c r="J85" s="64">
        <v>17</v>
      </c>
      <c r="K85" s="354">
        <v>33.99</v>
      </c>
      <c r="L85" s="65"/>
      <c r="M85" s="66"/>
    </row>
    <row r="86" spans="1:26" ht="12" customHeight="1">
      <c r="B86" s="796"/>
      <c r="C86" s="59" t="s">
        <v>242</v>
      </c>
      <c r="D86" s="65" t="s">
        <v>243</v>
      </c>
      <c r="E86" s="61"/>
      <c r="F86" s="62" t="s">
        <v>118</v>
      </c>
      <c r="G86" s="61">
        <v>37</v>
      </c>
      <c r="H86" s="63">
        <v>8</v>
      </c>
      <c r="I86" s="63">
        <v>4</v>
      </c>
      <c r="J86" s="64">
        <v>13</v>
      </c>
      <c r="K86" s="354">
        <v>25.99</v>
      </c>
      <c r="L86" s="65"/>
      <c r="M86" s="66"/>
    </row>
    <row r="87" spans="1:26" ht="12" customHeight="1">
      <c r="B87" s="796"/>
      <c r="C87" s="59" t="s">
        <v>244</v>
      </c>
      <c r="D87" s="65" t="s">
        <v>245</v>
      </c>
      <c r="E87" s="61"/>
      <c r="F87" s="62" t="s">
        <v>118</v>
      </c>
      <c r="G87" s="61">
        <v>39</v>
      </c>
      <c r="H87" s="63">
        <v>6</v>
      </c>
      <c r="I87" s="63">
        <v>3</v>
      </c>
      <c r="J87" s="64">
        <v>21</v>
      </c>
      <c r="K87" s="354">
        <v>41.99</v>
      </c>
      <c r="L87" s="65"/>
      <c r="M87" s="66"/>
    </row>
    <row r="88" spans="1:26" ht="12" customHeight="1">
      <c r="B88" s="796"/>
      <c r="C88" s="59" t="s">
        <v>246</v>
      </c>
      <c r="D88" s="65" t="s">
        <v>247</v>
      </c>
      <c r="E88" s="61"/>
      <c r="F88" s="62" t="s">
        <v>152</v>
      </c>
      <c r="G88" s="61">
        <v>37</v>
      </c>
      <c r="H88" s="63">
        <v>12</v>
      </c>
      <c r="I88" s="63">
        <v>3</v>
      </c>
      <c r="J88" s="64">
        <v>13</v>
      </c>
      <c r="K88" s="354">
        <v>25.99</v>
      </c>
      <c r="L88" s="65"/>
      <c r="M88" s="66"/>
      <c r="N88" s="102"/>
      <c r="Q88" s="102"/>
      <c r="R88" s="102"/>
      <c r="S88" s="102"/>
      <c r="T88" s="102"/>
      <c r="U88" s="102"/>
      <c r="V88" s="102"/>
      <c r="W88" s="102"/>
      <c r="X88" s="102"/>
      <c r="Y88" s="102"/>
      <c r="Z88" s="102"/>
    </row>
    <row r="89" spans="1:26" ht="12" customHeight="1">
      <c r="B89" s="796"/>
      <c r="C89" s="59" t="s">
        <v>248</v>
      </c>
      <c r="D89" s="80" t="s">
        <v>249</v>
      </c>
      <c r="E89" s="61"/>
      <c r="F89" s="62" t="s">
        <v>98</v>
      </c>
      <c r="G89" s="61">
        <v>39</v>
      </c>
      <c r="H89" s="63">
        <v>6</v>
      </c>
      <c r="I89" s="63">
        <v>3</v>
      </c>
      <c r="J89" s="64">
        <v>18.5</v>
      </c>
      <c r="K89" s="354">
        <v>36.99</v>
      </c>
      <c r="L89" s="65"/>
      <c r="M89" s="66"/>
    </row>
    <row r="90" spans="1:26" ht="12" customHeight="1">
      <c r="B90" s="796"/>
      <c r="C90" s="59" t="s">
        <v>250</v>
      </c>
      <c r="D90" s="65" t="s">
        <v>251</v>
      </c>
      <c r="E90" s="61"/>
      <c r="F90" s="62" t="s">
        <v>152</v>
      </c>
      <c r="G90" s="61">
        <v>41</v>
      </c>
      <c r="H90" s="63">
        <v>12</v>
      </c>
      <c r="I90" s="63">
        <v>3</v>
      </c>
      <c r="J90" s="64">
        <v>15</v>
      </c>
      <c r="K90" s="354">
        <v>29.99</v>
      </c>
      <c r="L90" s="65"/>
      <c r="M90" s="66"/>
    </row>
    <row r="91" spans="1:26" ht="12" customHeight="1">
      <c r="B91" s="796"/>
      <c r="C91" s="59" t="s">
        <v>252</v>
      </c>
      <c r="D91" s="65" t="s">
        <v>253</v>
      </c>
      <c r="E91" s="61"/>
      <c r="F91" s="62" t="s">
        <v>152</v>
      </c>
      <c r="G91" s="61">
        <v>41</v>
      </c>
      <c r="H91" s="63">
        <v>6</v>
      </c>
      <c r="I91" s="63">
        <v>3</v>
      </c>
      <c r="J91" s="64">
        <v>21.5</v>
      </c>
      <c r="K91" s="354">
        <v>42.99</v>
      </c>
      <c r="L91" s="65"/>
      <c r="M91" s="66"/>
    </row>
    <row r="92" spans="1:26" ht="12" customHeight="1">
      <c r="B92" s="796"/>
      <c r="C92" s="59" t="s">
        <v>254</v>
      </c>
      <c r="D92" s="65" t="s">
        <v>255</v>
      </c>
      <c r="E92" s="61"/>
      <c r="F92" s="62" t="s">
        <v>152</v>
      </c>
      <c r="G92" s="61">
        <v>37</v>
      </c>
      <c r="H92" s="63">
        <v>12</v>
      </c>
      <c r="I92" s="63">
        <v>3</v>
      </c>
      <c r="J92" s="64">
        <v>15</v>
      </c>
      <c r="K92" s="354">
        <v>29.99</v>
      </c>
      <c r="L92" s="65"/>
      <c r="M92" s="66"/>
    </row>
    <row r="93" spans="1:26" ht="12" customHeight="1">
      <c r="B93" s="796"/>
      <c r="C93" s="59" t="s">
        <v>256</v>
      </c>
      <c r="D93" s="108" t="s">
        <v>257</v>
      </c>
      <c r="E93" s="61" t="s">
        <v>95</v>
      </c>
      <c r="F93" s="62" t="s">
        <v>239</v>
      </c>
      <c r="G93" s="61">
        <v>38</v>
      </c>
      <c r="H93" s="63">
        <v>2</v>
      </c>
      <c r="I93" s="63">
        <v>2</v>
      </c>
      <c r="J93" s="64">
        <v>47.5</v>
      </c>
      <c r="K93" s="354">
        <v>94.99</v>
      </c>
      <c r="L93" s="65"/>
      <c r="M93" s="66"/>
    </row>
    <row r="94" spans="1:26" ht="12" customHeight="1">
      <c r="B94" s="796"/>
      <c r="C94" s="59" t="s">
        <v>258</v>
      </c>
      <c r="D94" s="65" t="s">
        <v>259</v>
      </c>
      <c r="E94" s="61"/>
      <c r="F94" s="62" t="s">
        <v>152</v>
      </c>
      <c r="G94" s="61">
        <v>38</v>
      </c>
      <c r="H94" s="63">
        <v>6</v>
      </c>
      <c r="I94" s="63">
        <v>3</v>
      </c>
      <c r="J94" s="64">
        <v>20</v>
      </c>
      <c r="K94" s="354">
        <v>39.99</v>
      </c>
      <c r="L94" s="65"/>
      <c r="M94" s="66"/>
    </row>
    <row r="95" spans="1:26" ht="12" customHeight="1">
      <c r="B95" s="796"/>
      <c r="C95" s="59" t="s">
        <v>260</v>
      </c>
      <c r="D95" s="80" t="s">
        <v>261</v>
      </c>
      <c r="E95" s="61"/>
      <c r="F95" s="62" t="s">
        <v>118</v>
      </c>
      <c r="G95" s="61">
        <v>40</v>
      </c>
      <c r="H95" s="63">
        <v>6</v>
      </c>
      <c r="I95" s="63">
        <v>3</v>
      </c>
      <c r="J95" s="64">
        <v>20</v>
      </c>
      <c r="K95" s="354">
        <v>39.99</v>
      </c>
      <c r="L95" s="65"/>
      <c r="M95" s="66"/>
    </row>
    <row r="96" spans="1:26" ht="12" customHeight="1" thickBot="1">
      <c r="B96" s="797"/>
      <c r="C96" s="109" t="s">
        <v>262</v>
      </c>
      <c r="D96" s="110" t="s">
        <v>263</v>
      </c>
      <c r="E96" s="87" t="s">
        <v>95</v>
      </c>
      <c r="F96" s="88" t="s">
        <v>118</v>
      </c>
      <c r="G96" s="87">
        <v>41</v>
      </c>
      <c r="H96" s="89">
        <v>24</v>
      </c>
      <c r="I96" s="89">
        <v>3</v>
      </c>
      <c r="J96" s="357">
        <v>12.5</v>
      </c>
      <c r="K96" s="357">
        <v>24.99</v>
      </c>
      <c r="L96" s="91"/>
      <c r="M96" s="192"/>
    </row>
    <row r="97" spans="1:26" ht="10" customHeight="1">
      <c r="C97" s="111"/>
      <c r="D97" s="112"/>
      <c r="E97" s="113"/>
      <c r="F97" s="114"/>
      <c r="G97" s="113"/>
      <c r="H97" s="113"/>
      <c r="I97" s="113"/>
      <c r="J97" s="112"/>
      <c r="K97" s="115"/>
      <c r="L97" s="116"/>
      <c r="M97" s="117"/>
    </row>
    <row r="98" spans="1:26" ht="15.75" customHeight="1" thickBot="1">
      <c r="A98" s="118" t="s">
        <v>264</v>
      </c>
      <c r="B98" s="118"/>
      <c r="C98" s="118"/>
      <c r="D98" s="118"/>
      <c r="E98" s="118"/>
      <c r="F98" s="119"/>
      <c r="G98" s="118"/>
      <c r="H98" s="118"/>
      <c r="I98" s="118"/>
      <c r="J98" s="118"/>
      <c r="K98" s="851" t="s">
        <v>265</v>
      </c>
      <c r="L98" s="851"/>
      <c r="M98" s="851"/>
    </row>
    <row r="99" spans="1:26" ht="12" customHeight="1">
      <c r="B99" s="854" t="s">
        <v>266</v>
      </c>
      <c r="C99" s="82" t="s">
        <v>267</v>
      </c>
      <c r="D99" s="83" t="s">
        <v>268</v>
      </c>
      <c r="E99" s="53" t="s">
        <v>95</v>
      </c>
      <c r="F99" s="54" t="s">
        <v>269</v>
      </c>
      <c r="G99" s="53">
        <v>44</v>
      </c>
      <c r="H99" s="55">
        <v>48</v>
      </c>
      <c r="I99" s="55">
        <v>4</v>
      </c>
      <c r="J99" s="356">
        <v>5.5</v>
      </c>
      <c r="K99" s="356">
        <v>10.99</v>
      </c>
      <c r="L99" s="57"/>
      <c r="M99" s="191"/>
    </row>
    <row r="100" spans="1:26" ht="12" customHeight="1">
      <c r="B100" s="855"/>
      <c r="C100" s="69" t="s">
        <v>270</v>
      </c>
      <c r="D100" s="70" t="s">
        <v>271</v>
      </c>
      <c r="E100" s="61" t="s">
        <v>95</v>
      </c>
      <c r="F100" s="62" t="s">
        <v>269</v>
      </c>
      <c r="G100" s="61">
        <v>45</v>
      </c>
      <c r="H100" s="63">
        <v>24</v>
      </c>
      <c r="I100" s="63">
        <v>4</v>
      </c>
      <c r="J100" s="354">
        <v>5.5</v>
      </c>
      <c r="K100" s="354">
        <v>10.99</v>
      </c>
      <c r="L100" s="65"/>
      <c r="M100" s="180"/>
    </row>
    <row r="101" spans="1:26" ht="12" customHeight="1">
      <c r="B101" s="855"/>
      <c r="C101" s="69" t="s">
        <v>272</v>
      </c>
      <c r="D101" s="70" t="s">
        <v>273</v>
      </c>
      <c r="E101" s="61" t="s">
        <v>95</v>
      </c>
      <c r="F101" s="62" t="s">
        <v>269</v>
      </c>
      <c r="G101" s="61">
        <v>45</v>
      </c>
      <c r="H101" s="63">
        <v>24</v>
      </c>
      <c r="I101" s="63">
        <v>4</v>
      </c>
      <c r="J101" s="354">
        <v>5.5</v>
      </c>
      <c r="K101" s="354">
        <v>10.99</v>
      </c>
      <c r="L101" s="65"/>
      <c r="M101" s="180"/>
    </row>
    <row r="102" spans="1:26" ht="12" customHeight="1">
      <c r="B102" s="855"/>
      <c r="C102" s="69" t="s">
        <v>274</v>
      </c>
      <c r="D102" s="70" t="s">
        <v>275</v>
      </c>
      <c r="E102" s="61" t="s">
        <v>95</v>
      </c>
      <c r="F102" s="62" t="s">
        <v>269</v>
      </c>
      <c r="G102" s="61">
        <v>44</v>
      </c>
      <c r="H102" s="63">
        <v>48</v>
      </c>
      <c r="I102" s="63">
        <v>4</v>
      </c>
      <c r="J102" s="354">
        <v>5.5</v>
      </c>
      <c r="K102" s="354">
        <v>10.99</v>
      </c>
      <c r="L102" s="65"/>
      <c r="M102" s="180"/>
      <c r="N102" s="120"/>
    </row>
    <row r="103" spans="1:26" ht="12" customHeight="1">
      <c r="B103" s="750"/>
      <c r="C103" s="59" t="s">
        <v>276</v>
      </c>
      <c r="D103" s="80" t="s">
        <v>277</v>
      </c>
      <c r="E103" s="61"/>
      <c r="F103" s="62" t="s">
        <v>269</v>
      </c>
      <c r="G103" s="61">
        <v>46</v>
      </c>
      <c r="H103" s="63">
        <v>6</v>
      </c>
      <c r="I103" s="63">
        <v>3</v>
      </c>
      <c r="J103" s="64">
        <v>10.5</v>
      </c>
      <c r="K103" s="354">
        <v>20.99</v>
      </c>
      <c r="L103" s="65"/>
      <c r="M103" s="66"/>
    </row>
    <row r="104" spans="1:26" ht="12" customHeight="1">
      <c r="B104" s="750"/>
      <c r="C104" s="59" t="s">
        <v>278</v>
      </c>
      <c r="D104" s="80" t="s">
        <v>279</v>
      </c>
      <c r="E104" s="61"/>
      <c r="F104" s="62" t="s">
        <v>269</v>
      </c>
      <c r="G104" s="61">
        <v>46</v>
      </c>
      <c r="H104" s="63">
        <v>6</v>
      </c>
      <c r="I104" s="63">
        <v>3</v>
      </c>
      <c r="J104" s="64">
        <v>10.5</v>
      </c>
      <c r="K104" s="354">
        <v>20.99</v>
      </c>
      <c r="L104" s="65"/>
      <c r="M104" s="66"/>
    </row>
    <row r="105" spans="1:26" ht="12" customHeight="1">
      <c r="B105" s="750"/>
      <c r="C105" s="59" t="s">
        <v>280</v>
      </c>
      <c r="D105" s="80" t="s">
        <v>281</v>
      </c>
      <c r="E105" s="61"/>
      <c r="F105" s="62" t="s">
        <v>269</v>
      </c>
      <c r="G105" s="61">
        <v>47</v>
      </c>
      <c r="H105" s="63">
        <v>6</v>
      </c>
      <c r="I105" s="63">
        <v>3</v>
      </c>
      <c r="J105" s="64">
        <v>10.5</v>
      </c>
      <c r="K105" s="354">
        <v>20.99</v>
      </c>
      <c r="L105" s="65"/>
      <c r="M105" s="66"/>
      <c r="N105" s="121"/>
    </row>
    <row r="106" spans="1:26" ht="12" customHeight="1">
      <c r="B106" s="750"/>
      <c r="C106" s="59" t="s">
        <v>282</v>
      </c>
      <c r="D106" s="80" t="s">
        <v>283</v>
      </c>
      <c r="E106" s="61"/>
      <c r="F106" s="62" t="s">
        <v>269</v>
      </c>
      <c r="G106" s="61">
        <v>47</v>
      </c>
      <c r="H106" s="63">
        <v>6</v>
      </c>
      <c r="I106" s="63">
        <v>3</v>
      </c>
      <c r="J106" s="64">
        <v>10.5</v>
      </c>
      <c r="K106" s="354">
        <v>20.99</v>
      </c>
      <c r="L106" s="65"/>
      <c r="M106" s="66"/>
      <c r="N106" s="102"/>
      <c r="Q106" s="102"/>
      <c r="R106" s="102"/>
      <c r="S106" s="102"/>
      <c r="T106" s="102"/>
      <c r="U106" s="102"/>
      <c r="V106" s="102"/>
      <c r="W106" s="102"/>
      <c r="X106" s="102"/>
      <c r="Y106" s="102"/>
      <c r="Z106" s="102"/>
    </row>
    <row r="107" spans="1:26" ht="12" customHeight="1" thickBot="1">
      <c r="B107" s="775"/>
      <c r="C107" s="85" t="s">
        <v>284</v>
      </c>
      <c r="D107" s="86" t="s">
        <v>285</v>
      </c>
      <c r="E107" s="87"/>
      <c r="F107" s="88" t="s">
        <v>269</v>
      </c>
      <c r="G107" s="87">
        <v>47</v>
      </c>
      <c r="H107" s="89">
        <v>6</v>
      </c>
      <c r="I107" s="89">
        <v>3</v>
      </c>
      <c r="J107" s="90">
        <v>10.5</v>
      </c>
      <c r="K107" s="357">
        <v>20.99</v>
      </c>
      <c r="L107" s="91"/>
      <c r="M107" s="92"/>
    </row>
    <row r="108" spans="1:26" ht="12" customHeight="1">
      <c r="B108" s="774" t="s">
        <v>286</v>
      </c>
      <c r="C108" s="122" t="s">
        <v>287</v>
      </c>
      <c r="D108" s="123" t="s">
        <v>288</v>
      </c>
      <c r="E108" s="124" t="s">
        <v>95</v>
      </c>
      <c r="F108" s="125" t="s">
        <v>115</v>
      </c>
      <c r="G108" s="124">
        <v>48</v>
      </c>
      <c r="H108" s="126">
        <v>12</v>
      </c>
      <c r="I108" s="126">
        <v>3</v>
      </c>
      <c r="J108" s="127">
        <v>4</v>
      </c>
      <c r="K108" s="358">
        <v>7.99</v>
      </c>
      <c r="L108" s="128"/>
      <c r="M108" s="129"/>
    </row>
    <row r="109" spans="1:26" ht="12" customHeight="1">
      <c r="B109" s="772"/>
      <c r="C109" s="59" t="s">
        <v>289</v>
      </c>
      <c r="D109" s="80" t="s">
        <v>290</v>
      </c>
      <c r="E109" s="61" t="s">
        <v>95</v>
      </c>
      <c r="F109" s="62" t="s">
        <v>115</v>
      </c>
      <c r="G109" s="61">
        <v>48</v>
      </c>
      <c r="H109" s="63">
        <v>12</v>
      </c>
      <c r="I109" s="63">
        <v>3</v>
      </c>
      <c r="J109" s="64">
        <v>4</v>
      </c>
      <c r="K109" s="354">
        <v>7.99</v>
      </c>
      <c r="L109" s="65"/>
      <c r="M109" s="66"/>
    </row>
    <row r="110" spans="1:26" ht="12" customHeight="1">
      <c r="B110" s="772"/>
      <c r="C110" s="59" t="s">
        <v>291</v>
      </c>
      <c r="D110" s="80" t="s">
        <v>292</v>
      </c>
      <c r="E110" s="61"/>
      <c r="F110" s="62" t="s">
        <v>115</v>
      </c>
      <c r="G110" s="61">
        <v>49</v>
      </c>
      <c r="H110" s="63">
        <v>12</v>
      </c>
      <c r="I110" s="63">
        <v>3</v>
      </c>
      <c r="J110" s="64">
        <v>4</v>
      </c>
      <c r="K110" s="354">
        <v>7.99</v>
      </c>
      <c r="L110" s="65"/>
      <c r="M110" s="66"/>
    </row>
    <row r="111" spans="1:26" ht="12" customHeight="1">
      <c r="B111" s="772"/>
      <c r="C111" s="59" t="s">
        <v>293</v>
      </c>
      <c r="D111" s="80" t="s">
        <v>294</v>
      </c>
      <c r="E111" s="61"/>
      <c r="F111" s="62" t="s">
        <v>115</v>
      </c>
      <c r="G111" s="61">
        <v>49</v>
      </c>
      <c r="H111" s="63">
        <v>12</v>
      </c>
      <c r="I111" s="63">
        <v>3</v>
      </c>
      <c r="J111" s="64">
        <v>4</v>
      </c>
      <c r="K111" s="354">
        <v>7.99</v>
      </c>
      <c r="L111" s="65"/>
      <c r="M111" s="66"/>
    </row>
    <row r="112" spans="1:26" ht="12" customHeight="1">
      <c r="B112" s="772"/>
      <c r="C112" s="59" t="s">
        <v>295</v>
      </c>
      <c r="D112" s="80" t="s">
        <v>296</v>
      </c>
      <c r="E112" s="61"/>
      <c r="F112" s="62" t="s">
        <v>115</v>
      </c>
      <c r="G112" s="61">
        <v>48</v>
      </c>
      <c r="H112" s="63">
        <v>12</v>
      </c>
      <c r="I112" s="63">
        <v>3</v>
      </c>
      <c r="J112" s="64">
        <v>4</v>
      </c>
      <c r="K112" s="354">
        <v>7.99</v>
      </c>
      <c r="L112" s="65"/>
      <c r="M112" s="66"/>
    </row>
    <row r="113" spans="2:13" ht="12" customHeight="1">
      <c r="B113" s="772"/>
      <c r="C113" s="59" t="s">
        <v>297</v>
      </c>
      <c r="D113" s="80" t="s">
        <v>298</v>
      </c>
      <c r="E113" s="61"/>
      <c r="F113" s="62" t="s">
        <v>115</v>
      </c>
      <c r="G113" s="61">
        <v>49</v>
      </c>
      <c r="H113" s="63">
        <v>12</v>
      </c>
      <c r="I113" s="63">
        <v>3</v>
      </c>
      <c r="J113" s="64">
        <v>4</v>
      </c>
      <c r="K113" s="354">
        <v>7.99</v>
      </c>
      <c r="L113" s="65"/>
      <c r="M113" s="66"/>
    </row>
    <row r="114" spans="2:13" ht="12" customHeight="1" thickBot="1">
      <c r="B114" s="773"/>
      <c r="C114" s="79" t="s">
        <v>299</v>
      </c>
      <c r="D114" s="81" t="s">
        <v>300</v>
      </c>
      <c r="E114" s="73"/>
      <c r="F114" s="74" t="s">
        <v>115</v>
      </c>
      <c r="G114" s="73">
        <v>49</v>
      </c>
      <c r="H114" s="75">
        <v>12</v>
      </c>
      <c r="I114" s="75">
        <v>3</v>
      </c>
      <c r="J114" s="76">
        <v>4</v>
      </c>
      <c r="K114" s="355">
        <v>7.99</v>
      </c>
      <c r="L114" s="77"/>
      <c r="M114" s="78"/>
    </row>
    <row r="115" spans="2:13" ht="12" customHeight="1">
      <c r="B115" s="774" t="s">
        <v>301</v>
      </c>
      <c r="C115" s="51" t="s">
        <v>302</v>
      </c>
      <c r="D115" s="84" t="s">
        <v>303</v>
      </c>
      <c r="E115" s="53"/>
      <c r="F115" s="54" t="s">
        <v>118</v>
      </c>
      <c r="G115" s="53">
        <v>54</v>
      </c>
      <c r="H115" s="55">
        <v>12</v>
      </c>
      <c r="I115" s="55">
        <v>3</v>
      </c>
      <c r="J115" s="56">
        <v>11</v>
      </c>
      <c r="K115" s="356">
        <v>21.99</v>
      </c>
      <c r="L115" s="57"/>
      <c r="M115" s="58"/>
    </row>
    <row r="116" spans="2:13" ht="12" customHeight="1">
      <c r="B116" s="772"/>
      <c r="C116" s="130" t="s">
        <v>304</v>
      </c>
      <c r="D116" s="108" t="s">
        <v>305</v>
      </c>
      <c r="E116" s="63"/>
      <c r="F116" s="62" t="s">
        <v>118</v>
      </c>
      <c r="G116" s="63">
        <v>52</v>
      </c>
      <c r="H116" s="63">
        <v>6</v>
      </c>
      <c r="I116" s="63">
        <v>3</v>
      </c>
      <c r="J116" s="64">
        <v>14</v>
      </c>
      <c r="K116" s="354">
        <v>27.99</v>
      </c>
      <c r="L116" s="131"/>
      <c r="M116" s="66"/>
    </row>
    <row r="117" spans="2:13" ht="12" customHeight="1">
      <c r="B117" s="772"/>
      <c r="C117" s="130" t="s">
        <v>306</v>
      </c>
      <c r="D117" s="108" t="s">
        <v>307</v>
      </c>
      <c r="E117" s="63"/>
      <c r="F117" s="62" t="s">
        <v>118</v>
      </c>
      <c r="G117" s="63">
        <v>52</v>
      </c>
      <c r="H117" s="63">
        <v>6</v>
      </c>
      <c r="I117" s="63">
        <v>3</v>
      </c>
      <c r="J117" s="64">
        <v>11</v>
      </c>
      <c r="K117" s="354">
        <v>21.99</v>
      </c>
      <c r="L117" s="131"/>
      <c r="M117" s="66"/>
    </row>
    <row r="118" spans="2:13" ht="12" customHeight="1">
      <c r="B118" s="772"/>
      <c r="C118" s="69" t="s">
        <v>308</v>
      </c>
      <c r="D118" s="70" t="s">
        <v>309</v>
      </c>
      <c r="E118" s="63" t="s">
        <v>95</v>
      </c>
      <c r="F118" s="62" t="s">
        <v>118</v>
      </c>
      <c r="G118" s="63">
        <v>53</v>
      </c>
      <c r="H118" s="63">
        <v>12</v>
      </c>
      <c r="I118" s="63">
        <v>3</v>
      </c>
      <c r="J118" s="132">
        <v>11</v>
      </c>
      <c r="K118" s="133">
        <v>21.99</v>
      </c>
      <c r="L118" s="131"/>
      <c r="M118" s="66"/>
    </row>
    <row r="119" spans="2:13" ht="12" customHeight="1">
      <c r="B119" s="772"/>
      <c r="C119" s="59" t="s">
        <v>310</v>
      </c>
      <c r="D119" s="65" t="s">
        <v>311</v>
      </c>
      <c r="E119" s="61"/>
      <c r="F119" s="62" t="s">
        <v>118</v>
      </c>
      <c r="G119" s="61">
        <v>51</v>
      </c>
      <c r="H119" s="63">
        <v>12</v>
      </c>
      <c r="I119" s="63">
        <v>3</v>
      </c>
      <c r="J119" s="64">
        <v>5</v>
      </c>
      <c r="K119" s="354">
        <v>9.99</v>
      </c>
      <c r="L119" s="65"/>
      <c r="M119" s="66"/>
    </row>
    <row r="120" spans="2:13" ht="12" customHeight="1">
      <c r="B120" s="772"/>
      <c r="C120" s="59" t="s">
        <v>312</v>
      </c>
      <c r="D120" s="65" t="s">
        <v>313</v>
      </c>
      <c r="E120" s="61"/>
      <c r="F120" s="62" t="s">
        <v>118</v>
      </c>
      <c r="G120" s="61">
        <v>51</v>
      </c>
      <c r="H120" s="63">
        <v>12</v>
      </c>
      <c r="I120" s="63">
        <v>3</v>
      </c>
      <c r="J120" s="64">
        <v>5</v>
      </c>
      <c r="K120" s="354">
        <v>9.99</v>
      </c>
      <c r="L120" s="65"/>
      <c r="M120" s="66"/>
    </row>
    <row r="121" spans="2:13" ht="12" customHeight="1">
      <c r="B121" s="772"/>
      <c r="C121" s="59" t="s">
        <v>314</v>
      </c>
      <c r="D121" s="65" t="s">
        <v>315</v>
      </c>
      <c r="E121" s="61"/>
      <c r="F121" s="62" t="s">
        <v>118</v>
      </c>
      <c r="G121" s="61">
        <v>50</v>
      </c>
      <c r="H121" s="63">
        <v>12</v>
      </c>
      <c r="I121" s="63">
        <v>3</v>
      </c>
      <c r="J121" s="64">
        <v>4</v>
      </c>
      <c r="K121" s="354">
        <v>7.99</v>
      </c>
      <c r="L121" s="65"/>
      <c r="M121" s="66"/>
    </row>
    <row r="122" spans="2:13" ht="12" customHeight="1">
      <c r="B122" s="772"/>
      <c r="C122" s="69" t="s">
        <v>316</v>
      </c>
      <c r="D122" s="70" t="s">
        <v>317</v>
      </c>
      <c r="E122" s="61" t="s">
        <v>95</v>
      </c>
      <c r="F122" s="62" t="s">
        <v>118</v>
      </c>
      <c r="G122" s="61">
        <v>51</v>
      </c>
      <c r="H122" s="63">
        <v>6</v>
      </c>
      <c r="I122" s="63">
        <v>3</v>
      </c>
      <c r="J122" s="64">
        <v>10</v>
      </c>
      <c r="K122" s="354">
        <v>19.989999999999998</v>
      </c>
      <c r="L122" s="65"/>
      <c r="M122" s="66"/>
    </row>
    <row r="123" spans="2:13" ht="12" customHeight="1">
      <c r="B123" s="772"/>
      <c r="C123" s="59" t="s">
        <v>318</v>
      </c>
      <c r="D123" s="65" t="s">
        <v>319</v>
      </c>
      <c r="E123" s="61"/>
      <c r="F123" s="62" t="s">
        <v>118</v>
      </c>
      <c r="G123" s="61">
        <v>54</v>
      </c>
      <c r="H123" s="63">
        <v>6</v>
      </c>
      <c r="I123" s="63">
        <v>3</v>
      </c>
      <c r="J123" s="64">
        <v>16</v>
      </c>
      <c r="K123" s="354">
        <v>31.99</v>
      </c>
      <c r="L123" s="65"/>
      <c r="M123" s="66"/>
    </row>
    <row r="124" spans="2:13" ht="12" customHeight="1" thickBot="1">
      <c r="B124" s="772"/>
      <c r="C124" s="79" t="s">
        <v>320</v>
      </c>
      <c r="D124" s="77" t="s">
        <v>321</v>
      </c>
      <c r="E124" s="73"/>
      <c r="F124" s="74" t="s">
        <v>118</v>
      </c>
      <c r="G124" s="73">
        <v>50</v>
      </c>
      <c r="H124" s="75">
        <v>12</v>
      </c>
      <c r="I124" s="75">
        <v>3</v>
      </c>
      <c r="J124" s="76">
        <v>4</v>
      </c>
      <c r="K124" s="355">
        <v>7.99</v>
      </c>
      <c r="L124" s="77"/>
      <c r="M124" s="78"/>
    </row>
    <row r="125" spans="2:13" ht="12" customHeight="1">
      <c r="B125" s="769" t="s">
        <v>322</v>
      </c>
      <c r="C125" s="51" t="s">
        <v>323</v>
      </c>
      <c r="D125" s="84" t="s">
        <v>324</v>
      </c>
      <c r="E125" s="53"/>
      <c r="F125" s="54" t="s">
        <v>118</v>
      </c>
      <c r="G125" s="53">
        <v>55</v>
      </c>
      <c r="H125" s="55">
        <v>8</v>
      </c>
      <c r="I125" s="55">
        <v>4</v>
      </c>
      <c r="J125" s="56">
        <v>11</v>
      </c>
      <c r="K125" s="356">
        <v>21.99</v>
      </c>
      <c r="L125" s="134"/>
      <c r="M125" s="58"/>
    </row>
    <row r="126" spans="2:13" ht="12" customHeight="1">
      <c r="B126" s="770"/>
      <c r="C126" s="59" t="s">
        <v>325</v>
      </c>
      <c r="D126" s="80" t="s">
        <v>326</v>
      </c>
      <c r="E126" s="61"/>
      <c r="F126" s="62" t="s">
        <v>118</v>
      </c>
      <c r="G126" s="61">
        <v>55</v>
      </c>
      <c r="H126" s="63">
        <v>8</v>
      </c>
      <c r="I126" s="63">
        <v>4</v>
      </c>
      <c r="J126" s="64">
        <v>11</v>
      </c>
      <c r="K126" s="354">
        <v>21.99</v>
      </c>
      <c r="L126" s="135"/>
      <c r="M126" s="66"/>
    </row>
    <row r="127" spans="2:13" ht="12" customHeight="1">
      <c r="B127" s="770"/>
      <c r="C127" s="59" t="s">
        <v>327</v>
      </c>
      <c r="D127" s="80" t="s">
        <v>328</v>
      </c>
      <c r="E127" s="61"/>
      <c r="F127" s="62" t="s">
        <v>118</v>
      </c>
      <c r="G127" s="61">
        <v>55</v>
      </c>
      <c r="H127" s="63">
        <v>8</v>
      </c>
      <c r="I127" s="63">
        <v>4</v>
      </c>
      <c r="J127" s="64">
        <v>11</v>
      </c>
      <c r="K127" s="354">
        <v>21.99</v>
      </c>
      <c r="L127" s="65"/>
      <c r="M127" s="66"/>
    </row>
    <row r="128" spans="2:13" ht="12" customHeight="1" thickBot="1">
      <c r="B128" s="771"/>
      <c r="C128" s="71" t="s">
        <v>329</v>
      </c>
      <c r="D128" s="72" t="s">
        <v>330</v>
      </c>
      <c r="E128" s="73" t="s">
        <v>95</v>
      </c>
      <c r="F128" s="74" t="s">
        <v>118</v>
      </c>
      <c r="G128" s="73">
        <v>55</v>
      </c>
      <c r="H128" s="75">
        <v>8</v>
      </c>
      <c r="I128" s="75">
        <v>4</v>
      </c>
      <c r="J128" s="76">
        <v>11</v>
      </c>
      <c r="K128" s="355">
        <v>21.99</v>
      </c>
      <c r="L128" s="77"/>
      <c r="M128" s="78"/>
    </row>
    <row r="129" spans="1:26" ht="12" customHeight="1">
      <c r="B129" s="769" t="s">
        <v>331</v>
      </c>
      <c r="C129" s="51" t="s">
        <v>332</v>
      </c>
      <c r="D129" s="84" t="s">
        <v>333</v>
      </c>
      <c r="E129" s="53"/>
      <c r="F129" s="54" t="s">
        <v>118</v>
      </c>
      <c r="G129" s="53">
        <v>56</v>
      </c>
      <c r="H129" s="55">
        <v>6</v>
      </c>
      <c r="I129" s="55">
        <v>3</v>
      </c>
      <c r="J129" s="56">
        <v>9.5</v>
      </c>
      <c r="K129" s="356">
        <v>18.989999999999998</v>
      </c>
      <c r="L129" s="57"/>
      <c r="M129" s="58"/>
    </row>
    <row r="130" spans="1:26" ht="12" customHeight="1">
      <c r="B130" s="770"/>
      <c r="C130" s="59" t="s">
        <v>334</v>
      </c>
      <c r="D130" s="80" t="s">
        <v>335</v>
      </c>
      <c r="E130" s="61"/>
      <c r="F130" s="62" t="s">
        <v>115</v>
      </c>
      <c r="G130" s="61">
        <v>57</v>
      </c>
      <c r="H130" s="63">
        <v>6</v>
      </c>
      <c r="I130" s="63">
        <v>3</v>
      </c>
      <c r="J130" s="64">
        <v>9.5</v>
      </c>
      <c r="K130" s="354">
        <v>18.989999999999998</v>
      </c>
      <c r="L130" s="65"/>
      <c r="M130" s="66"/>
    </row>
    <row r="131" spans="1:26" ht="12" customHeight="1">
      <c r="B131" s="770"/>
      <c r="C131" s="59" t="s">
        <v>336</v>
      </c>
      <c r="D131" s="80" t="s">
        <v>337</v>
      </c>
      <c r="E131" s="61"/>
      <c r="F131" s="62" t="s">
        <v>115</v>
      </c>
      <c r="G131" s="61">
        <v>57</v>
      </c>
      <c r="H131" s="63">
        <v>6</v>
      </c>
      <c r="I131" s="63">
        <v>3</v>
      </c>
      <c r="J131" s="64">
        <v>9.5</v>
      </c>
      <c r="K131" s="354">
        <v>18.989999999999998</v>
      </c>
      <c r="L131" s="65"/>
      <c r="M131" s="66"/>
    </row>
    <row r="132" spans="1:26" ht="12" customHeight="1">
      <c r="B132" s="770"/>
      <c r="C132" s="59" t="s">
        <v>338</v>
      </c>
      <c r="D132" s="80" t="s">
        <v>339</v>
      </c>
      <c r="E132" s="61"/>
      <c r="F132" s="62" t="s">
        <v>115</v>
      </c>
      <c r="G132" s="61">
        <v>57</v>
      </c>
      <c r="H132" s="63">
        <v>6</v>
      </c>
      <c r="I132" s="63">
        <v>3</v>
      </c>
      <c r="J132" s="64">
        <v>9.5</v>
      </c>
      <c r="K132" s="354">
        <v>18.989999999999998</v>
      </c>
      <c r="L132" s="65"/>
      <c r="M132" s="66"/>
    </row>
    <row r="133" spans="1:26" ht="12" customHeight="1" thickBot="1">
      <c r="B133" s="771"/>
      <c r="C133" s="79" t="s">
        <v>340</v>
      </c>
      <c r="D133" s="81" t="s">
        <v>341</v>
      </c>
      <c r="E133" s="73"/>
      <c r="F133" s="74" t="s">
        <v>152</v>
      </c>
      <c r="G133" s="73">
        <v>56</v>
      </c>
      <c r="H133" s="75">
        <v>6</v>
      </c>
      <c r="I133" s="75">
        <v>3</v>
      </c>
      <c r="J133" s="76">
        <v>17</v>
      </c>
      <c r="K133" s="355">
        <v>33.99</v>
      </c>
      <c r="L133" s="77"/>
      <c r="M133" s="78"/>
    </row>
    <row r="134" spans="1:26" ht="13" customHeight="1">
      <c r="A134" s="136"/>
      <c r="B134" s="769" t="s">
        <v>342</v>
      </c>
      <c r="C134" s="51" t="s">
        <v>343</v>
      </c>
      <c r="D134" s="84" t="s">
        <v>344</v>
      </c>
      <c r="E134" s="53"/>
      <c r="F134" s="54" t="s">
        <v>115</v>
      </c>
      <c r="G134" s="53">
        <v>58</v>
      </c>
      <c r="H134" s="55">
        <v>12</v>
      </c>
      <c r="I134" s="55">
        <v>3</v>
      </c>
      <c r="J134" s="56">
        <v>9.5</v>
      </c>
      <c r="K134" s="356">
        <v>18.989999999999998</v>
      </c>
      <c r="L134" s="57"/>
      <c r="M134" s="58"/>
    </row>
    <row r="135" spans="1:26" ht="13" customHeight="1">
      <c r="A135" s="136"/>
      <c r="B135" s="770"/>
      <c r="C135" s="59" t="s">
        <v>345</v>
      </c>
      <c r="D135" s="80" t="s">
        <v>346</v>
      </c>
      <c r="E135" s="61"/>
      <c r="F135" s="62" t="s">
        <v>115</v>
      </c>
      <c r="G135" s="61">
        <v>58</v>
      </c>
      <c r="H135" s="63">
        <v>12</v>
      </c>
      <c r="I135" s="63">
        <v>3</v>
      </c>
      <c r="J135" s="64">
        <v>9.5</v>
      </c>
      <c r="K135" s="354">
        <v>18.989999999999998</v>
      </c>
      <c r="L135" s="65"/>
      <c r="M135" s="66"/>
    </row>
    <row r="136" spans="1:26" ht="13" customHeight="1" thickBot="1">
      <c r="A136" s="136"/>
      <c r="B136" s="770"/>
      <c r="C136" s="109" t="s">
        <v>347</v>
      </c>
      <c r="D136" s="110" t="s">
        <v>348</v>
      </c>
      <c r="E136" s="87" t="s">
        <v>95</v>
      </c>
      <c r="F136" s="88" t="s">
        <v>115</v>
      </c>
      <c r="G136" s="87">
        <v>58</v>
      </c>
      <c r="H136" s="89">
        <v>12</v>
      </c>
      <c r="I136" s="89">
        <v>3</v>
      </c>
      <c r="J136" s="90">
        <v>9.5</v>
      </c>
      <c r="K136" s="357">
        <v>18.989999999999998</v>
      </c>
      <c r="L136" s="91"/>
      <c r="M136" s="92"/>
      <c r="N136" s="136"/>
      <c r="Z136" s="136"/>
    </row>
    <row r="137" spans="1:26" ht="12" customHeight="1">
      <c r="A137" s="136"/>
      <c r="B137" s="769" t="s">
        <v>349</v>
      </c>
      <c r="C137" s="51" t="s">
        <v>350</v>
      </c>
      <c r="D137" s="84" t="s">
        <v>351</v>
      </c>
      <c r="E137" s="53"/>
      <c r="F137" s="54" t="s">
        <v>152</v>
      </c>
      <c r="G137" s="53">
        <v>59</v>
      </c>
      <c r="H137" s="55">
        <v>6</v>
      </c>
      <c r="I137" s="55">
        <v>3</v>
      </c>
      <c r="J137" s="56">
        <v>15</v>
      </c>
      <c r="K137" s="356">
        <v>29.99</v>
      </c>
      <c r="L137" s="137"/>
      <c r="M137" s="58"/>
      <c r="N137" s="136"/>
      <c r="Q137" s="136"/>
      <c r="R137" s="136"/>
      <c r="S137" s="136"/>
      <c r="T137" s="136"/>
      <c r="U137" s="136"/>
      <c r="V137" s="136"/>
      <c r="W137" s="136"/>
      <c r="X137" s="136"/>
      <c r="Y137" s="136"/>
      <c r="Z137" s="136"/>
    </row>
    <row r="138" spans="1:26" ht="12" customHeight="1">
      <c r="A138" s="136"/>
      <c r="B138" s="796"/>
      <c r="C138" s="59" t="s">
        <v>352</v>
      </c>
      <c r="D138" s="80" t="s">
        <v>353</v>
      </c>
      <c r="E138" s="61"/>
      <c r="F138" s="62" t="s">
        <v>152</v>
      </c>
      <c r="G138" s="61">
        <v>59</v>
      </c>
      <c r="H138" s="63">
        <v>6</v>
      </c>
      <c r="I138" s="63">
        <v>3</v>
      </c>
      <c r="J138" s="64">
        <v>15</v>
      </c>
      <c r="K138" s="354">
        <v>29.99</v>
      </c>
      <c r="L138" s="65"/>
      <c r="M138" s="66"/>
      <c r="N138" s="136"/>
      <c r="Q138" s="136"/>
      <c r="R138" s="136"/>
      <c r="S138" s="136"/>
      <c r="T138" s="136"/>
      <c r="U138" s="136"/>
      <c r="V138" s="136"/>
      <c r="W138" s="136"/>
      <c r="X138" s="136"/>
      <c r="Y138" s="136"/>
      <c r="Z138" s="136"/>
    </row>
    <row r="139" spans="1:26" ht="12" customHeight="1" thickBot="1">
      <c r="A139" s="136"/>
      <c r="B139" s="797"/>
      <c r="C139" s="79" t="s">
        <v>354</v>
      </c>
      <c r="D139" s="138" t="s">
        <v>355</v>
      </c>
      <c r="E139" s="73"/>
      <c r="F139" s="74" t="s">
        <v>152</v>
      </c>
      <c r="G139" s="73">
        <v>59</v>
      </c>
      <c r="H139" s="75">
        <v>6</v>
      </c>
      <c r="I139" s="75">
        <v>3</v>
      </c>
      <c r="J139" s="76">
        <v>15</v>
      </c>
      <c r="K139" s="355">
        <v>29.99</v>
      </c>
      <c r="L139" s="77"/>
      <c r="M139" s="139"/>
      <c r="N139" s="136"/>
      <c r="Q139" s="136"/>
      <c r="R139" s="136"/>
      <c r="S139" s="136"/>
      <c r="T139" s="136"/>
      <c r="U139" s="136"/>
      <c r="V139" s="136"/>
      <c r="W139" s="136"/>
      <c r="X139" s="136"/>
      <c r="Y139" s="136"/>
      <c r="Z139" s="136"/>
    </row>
    <row r="140" spans="1:26" ht="12" customHeight="1">
      <c r="A140" s="136"/>
      <c r="B140" s="772" t="s">
        <v>356</v>
      </c>
      <c r="C140" s="51" t="s">
        <v>357</v>
      </c>
      <c r="D140" s="84" t="s">
        <v>358</v>
      </c>
      <c r="E140" s="53"/>
      <c r="F140" s="54" t="s">
        <v>359</v>
      </c>
      <c r="G140" s="53">
        <v>61</v>
      </c>
      <c r="H140" s="55">
        <v>12</v>
      </c>
      <c r="I140" s="55">
        <v>3</v>
      </c>
      <c r="J140" s="56">
        <v>6.5</v>
      </c>
      <c r="K140" s="356">
        <v>12.99</v>
      </c>
      <c r="L140" s="134"/>
      <c r="M140" s="58"/>
      <c r="N140" s="136"/>
      <c r="Q140" s="136"/>
      <c r="R140" s="136"/>
      <c r="S140" s="136"/>
      <c r="T140" s="136"/>
      <c r="U140" s="136"/>
      <c r="V140" s="136"/>
      <c r="W140" s="136"/>
      <c r="X140" s="136"/>
      <c r="Y140" s="136"/>
      <c r="Z140" s="136"/>
    </row>
    <row r="141" spans="1:26" ht="12" customHeight="1">
      <c r="A141" s="136"/>
      <c r="B141" s="750"/>
      <c r="C141" s="59" t="s">
        <v>360</v>
      </c>
      <c r="D141" s="80" t="s">
        <v>361</v>
      </c>
      <c r="E141" s="61"/>
      <c r="F141" s="62" t="s">
        <v>359</v>
      </c>
      <c r="G141" s="61">
        <v>61</v>
      </c>
      <c r="H141" s="63">
        <v>12</v>
      </c>
      <c r="I141" s="63">
        <v>3</v>
      </c>
      <c r="J141" s="64">
        <v>6.5</v>
      </c>
      <c r="K141" s="354">
        <v>12.99</v>
      </c>
      <c r="L141" s="65"/>
      <c r="M141" s="66"/>
      <c r="N141" s="136"/>
      <c r="Q141" s="136"/>
      <c r="R141" s="136"/>
      <c r="S141" s="136"/>
      <c r="T141" s="136"/>
      <c r="U141" s="136"/>
      <c r="V141" s="136"/>
      <c r="W141" s="136"/>
      <c r="X141" s="136"/>
      <c r="Y141" s="136"/>
      <c r="Z141" s="136"/>
    </row>
    <row r="142" spans="1:26" ht="12" customHeight="1">
      <c r="A142" s="136"/>
      <c r="B142" s="750"/>
      <c r="C142" s="59" t="s">
        <v>362</v>
      </c>
      <c r="D142" s="80" t="s">
        <v>363</v>
      </c>
      <c r="E142" s="61"/>
      <c r="F142" s="62" t="s">
        <v>359</v>
      </c>
      <c r="G142" s="61">
        <v>61</v>
      </c>
      <c r="H142" s="63">
        <v>12</v>
      </c>
      <c r="I142" s="63">
        <v>3</v>
      </c>
      <c r="J142" s="64">
        <v>6.5</v>
      </c>
      <c r="K142" s="354">
        <v>12.99</v>
      </c>
      <c r="L142" s="65"/>
      <c r="M142" s="66"/>
      <c r="N142" s="136"/>
      <c r="Q142" s="136"/>
      <c r="R142" s="136"/>
      <c r="S142" s="136"/>
      <c r="T142" s="136"/>
      <c r="U142" s="136"/>
      <c r="V142" s="136"/>
      <c r="W142" s="136"/>
      <c r="X142" s="136"/>
      <c r="Y142" s="136"/>
      <c r="Z142" s="136"/>
    </row>
    <row r="143" spans="1:26" ht="12" customHeight="1" thickBot="1">
      <c r="A143" s="136"/>
      <c r="B143" s="775"/>
      <c r="C143" s="79" t="s">
        <v>364</v>
      </c>
      <c r="D143" s="81" t="s">
        <v>365</v>
      </c>
      <c r="E143" s="73"/>
      <c r="F143" s="74" t="s">
        <v>118</v>
      </c>
      <c r="G143" s="73">
        <v>60</v>
      </c>
      <c r="H143" s="75">
        <v>12</v>
      </c>
      <c r="I143" s="75">
        <v>3</v>
      </c>
      <c r="J143" s="76">
        <v>7</v>
      </c>
      <c r="K143" s="355">
        <v>13.99</v>
      </c>
      <c r="L143" s="77"/>
      <c r="M143" s="78"/>
      <c r="N143" s="136"/>
      <c r="Q143" s="136"/>
      <c r="R143" s="136"/>
      <c r="S143" s="136"/>
      <c r="T143" s="136"/>
      <c r="U143" s="136"/>
      <c r="V143" s="136"/>
      <c r="W143" s="136"/>
      <c r="X143" s="136"/>
      <c r="Y143" s="136"/>
      <c r="Z143" s="136"/>
    </row>
    <row r="144" spans="1:26" ht="12" customHeight="1">
      <c r="A144" s="50"/>
      <c r="B144" s="819" t="s">
        <v>366</v>
      </c>
      <c r="C144" s="51" t="s">
        <v>367</v>
      </c>
      <c r="D144" s="84" t="s">
        <v>368</v>
      </c>
      <c r="E144" s="53"/>
      <c r="F144" s="54" t="s">
        <v>369</v>
      </c>
      <c r="G144" s="53">
        <v>63</v>
      </c>
      <c r="H144" s="55">
        <v>6</v>
      </c>
      <c r="I144" s="55">
        <v>3</v>
      </c>
      <c r="J144" s="56">
        <v>10</v>
      </c>
      <c r="K144" s="356">
        <v>19.989999999999998</v>
      </c>
      <c r="L144" s="57"/>
      <c r="M144" s="58"/>
      <c r="N144" s="136"/>
      <c r="Q144" s="136"/>
      <c r="R144" s="136"/>
      <c r="S144" s="136"/>
      <c r="T144" s="136"/>
      <c r="U144" s="136"/>
      <c r="V144" s="136"/>
      <c r="W144" s="136"/>
      <c r="X144" s="136"/>
      <c r="Y144" s="136"/>
      <c r="Z144" s="136"/>
    </row>
    <row r="145" spans="1:26" ht="12" customHeight="1">
      <c r="B145" s="750"/>
      <c r="C145" s="140" t="s">
        <v>370</v>
      </c>
      <c r="D145" s="80" t="s">
        <v>371</v>
      </c>
      <c r="E145" s="61"/>
      <c r="F145" s="62" t="s">
        <v>369</v>
      </c>
      <c r="G145" s="61">
        <v>62</v>
      </c>
      <c r="H145" s="63">
        <v>6</v>
      </c>
      <c r="I145" s="63">
        <v>3</v>
      </c>
      <c r="J145" s="64">
        <v>13.5</v>
      </c>
      <c r="K145" s="354">
        <v>26.99</v>
      </c>
      <c r="L145" s="131"/>
      <c r="M145" s="66"/>
      <c r="N145" s="136"/>
      <c r="Q145" s="136"/>
      <c r="R145" s="136"/>
      <c r="S145" s="136"/>
      <c r="T145" s="136"/>
      <c r="U145" s="136"/>
      <c r="V145" s="136"/>
      <c r="W145" s="136"/>
      <c r="X145" s="136"/>
      <c r="Y145" s="136"/>
      <c r="Z145" s="136"/>
    </row>
    <row r="146" spans="1:26" ht="12" customHeight="1">
      <c r="B146" s="750"/>
      <c r="C146" s="141" t="s">
        <v>372</v>
      </c>
      <c r="D146" s="142" t="s">
        <v>373</v>
      </c>
      <c r="E146" s="61"/>
      <c r="F146" s="62" t="s">
        <v>374</v>
      </c>
      <c r="G146" s="61">
        <v>63</v>
      </c>
      <c r="H146" s="63">
        <v>6</v>
      </c>
      <c r="I146" s="63">
        <v>3</v>
      </c>
      <c r="J146" s="64">
        <v>15</v>
      </c>
      <c r="K146" s="354">
        <v>29.99</v>
      </c>
      <c r="L146" s="131"/>
      <c r="M146" s="66"/>
      <c r="N146" s="136"/>
      <c r="Q146" s="136"/>
      <c r="R146" s="136"/>
      <c r="S146" s="136"/>
      <c r="T146" s="136"/>
      <c r="U146" s="136"/>
      <c r="V146" s="136"/>
      <c r="W146" s="136"/>
      <c r="X146" s="136"/>
      <c r="Y146" s="136"/>
      <c r="Z146" s="136"/>
    </row>
    <row r="147" spans="1:26" ht="12" customHeight="1" thickBot="1">
      <c r="B147" s="750"/>
      <c r="C147" s="79" t="s">
        <v>375</v>
      </c>
      <c r="D147" s="81" t="s">
        <v>376</v>
      </c>
      <c r="E147" s="73"/>
      <c r="F147" s="74" t="s">
        <v>374</v>
      </c>
      <c r="G147" s="73">
        <v>63</v>
      </c>
      <c r="H147" s="75">
        <v>6</v>
      </c>
      <c r="I147" s="75">
        <v>3</v>
      </c>
      <c r="J147" s="76">
        <v>13.5</v>
      </c>
      <c r="K147" s="355">
        <v>26.99</v>
      </c>
      <c r="L147" s="143"/>
      <c r="M147" s="78"/>
      <c r="N147" s="136"/>
      <c r="Q147" s="136"/>
      <c r="R147" s="136"/>
      <c r="S147" s="136"/>
      <c r="T147" s="136"/>
      <c r="U147" s="136"/>
      <c r="V147" s="136"/>
      <c r="W147" s="136"/>
      <c r="X147" s="136"/>
      <c r="Y147" s="136"/>
      <c r="Z147" s="136"/>
    </row>
    <row r="148" spans="1:26" ht="12" customHeight="1">
      <c r="B148" s="769" t="s">
        <v>377</v>
      </c>
      <c r="C148" s="144" t="s">
        <v>378</v>
      </c>
      <c r="D148" s="145" t="s">
        <v>379</v>
      </c>
      <c r="E148" s="53"/>
      <c r="F148" s="54" t="s">
        <v>380</v>
      </c>
      <c r="G148" s="53">
        <v>65</v>
      </c>
      <c r="H148" s="55">
        <v>6</v>
      </c>
      <c r="I148" s="55">
        <v>3</v>
      </c>
      <c r="J148" s="146">
        <v>17</v>
      </c>
      <c r="K148" s="147">
        <v>33.99</v>
      </c>
      <c r="L148" s="148"/>
      <c r="M148" s="58"/>
      <c r="N148" s="136"/>
      <c r="Q148" s="136"/>
      <c r="R148" s="136"/>
      <c r="S148" s="136"/>
      <c r="T148" s="136"/>
      <c r="U148" s="136"/>
      <c r="V148" s="136"/>
      <c r="W148" s="136"/>
      <c r="X148" s="136"/>
      <c r="Y148" s="136"/>
      <c r="Z148" s="136"/>
    </row>
    <row r="149" spans="1:26" ht="12" customHeight="1">
      <c r="B149" s="770"/>
      <c r="C149" s="141" t="s">
        <v>381</v>
      </c>
      <c r="D149" s="149" t="s">
        <v>382</v>
      </c>
      <c r="E149" s="61"/>
      <c r="F149" s="62" t="s">
        <v>380</v>
      </c>
      <c r="G149" s="61">
        <v>64</v>
      </c>
      <c r="H149" s="63">
        <v>6</v>
      </c>
      <c r="I149" s="63">
        <v>3</v>
      </c>
      <c r="J149" s="132">
        <v>17</v>
      </c>
      <c r="K149" s="133">
        <v>33.99</v>
      </c>
      <c r="L149" s="131"/>
      <c r="M149" s="66"/>
      <c r="N149" s="136"/>
      <c r="Q149" s="136"/>
      <c r="R149" s="136"/>
      <c r="S149" s="136"/>
      <c r="T149" s="136"/>
      <c r="U149" s="136"/>
      <c r="V149" s="136"/>
      <c r="W149" s="136"/>
      <c r="X149" s="136"/>
      <c r="Y149" s="136"/>
      <c r="Z149" s="136"/>
    </row>
    <row r="150" spans="1:26" ht="12" customHeight="1">
      <c r="B150" s="770"/>
      <c r="C150" s="141" t="s">
        <v>383</v>
      </c>
      <c r="D150" s="149" t="s">
        <v>384</v>
      </c>
      <c r="E150" s="61"/>
      <c r="F150" s="62" t="s">
        <v>380</v>
      </c>
      <c r="G150" s="61">
        <v>65</v>
      </c>
      <c r="H150" s="63">
        <v>6</v>
      </c>
      <c r="I150" s="63">
        <v>3</v>
      </c>
      <c r="J150" s="132">
        <v>15</v>
      </c>
      <c r="K150" s="133">
        <v>29.99</v>
      </c>
      <c r="L150" s="131"/>
      <c r="M150" s="66"/>
      <c r="N150" s="136"/>
      <c r="Q150" s="136"/>
      <c r="R150" s="136"/>
      <c r="S150" s="136"/>
      <c r="T150" s="136"/>
      <c r="U150" s="136"/>
      <c r="V150" s="136"/>
      <c r="W150" s="136"/>
      <c r="X150" s="136"/>
      <c r="Y150" s="136"/>
      <c r="Z150" s="136"/>
    </row>
    <row r="151" spans="1:26" ht="12" customHeight="1">
      <c r="B151" s="770"/>
      <c r="C151" s="141" t="s">
        <v>385</v>
      </c>
      <c r="D151" s="149" t="s">
        <v>386</v>
      </c>
      <c r="E151" s="61"/>
      <c r="F151" s="62" t="s">
        <v>387</v>
      </c>
      <c r="G151" s="61">
        <v>67</v>
      </c>
      <c r="H151" s="63">
        <v>6</v>
      </c>
      <c r="I151" s="63">
        <v>3</v>
      </c>
      <c r="J151" s="132">
        <v>27.5</v>
      </c>
      <c r="K151" s="133">
        <v>54.99</v>
      </c>
      <c r="L151" s="131"/>
      <c r="M151" s="66"/>
      <c r="N151" s="136"/>
      <c r="Q151" s="136"/>
      <c r="R151" s="136"/>
      <c r="S151" s="136"/>
      <c r="T151" s="136"/>
      <c r="U151" s="136"/>
      <c r="V151" s="136"/>
      <c r="W151" s="136"/>
      <c r="X151" s="136"/>
      <c r="Y151" s="136"/>
      <c r="Z151" s="136"/>
    </row>
    <row r="152" spans="1:26" ht="12" customHeight="1">
      <c r="B152" s="770"/>
      <c r="C152" s="141" t="s">
        <v>388</v>
      </c>
      <c r="D152" s="149" t="s">
        <v>389</v>
      </c>
      <c r="E152" s="61"/>
      <c r="F152" s="62" t="s">
        <v>387</v>
      </c>
      <c r="G152" s="61">
        <v>66</v>
      </c>
      <c r="H152" s="63">
        <v>6</v>
      </c>
      <c r="I152" s="63">
        <v>3</v>
      </c>
      <c r="J152" s="132">
        <v>27.5</v>
      </c>
      <c r="K152" s="133">
        <v>54.99</v>
      </c>
      <c r="L152" s="131"/>
      <c r="M152" s="66"/>
      <c r="N152" s="136"/>
      <c r="Q152" s="136"/>
      <c r="R152" s="136"/>
      <c r="S152" s="136"/>
      <c r="T152" s="136"/>
      <c r="U152" s="136"/>
      <c r="V152" s="136"/>
      <c r="W152" s="136"/>
      <c r="X152" s="136"/>
      <c r="Y152" s="136"/>
      <c r="Z152" s="136"/>
    </row>
    <row r="153" spans="1:26" ht="12" customHeight="1">
      <c r="B153" s="770"/>
      <c r="C153" s="141" t="s">
        <v>390</v>
      </c>
      <c r="D153" s="70" t="s">
        <v>391</v>
      </c>
      <c r="E153" s="61" t="s">
        <v>95</v>
      </c>
      <c r="F153" s="62" t="s">
        <v>387</v>
      </c>
      <c r="G153" s="61">
        <v>67</v>
      </c>
      <c r="H153" s="63">
        <v>6</v>
      </c>
      <c r="I153" s="63">
        <v>3</v>
      </c>
      <c r="J153" s="132">
        <v>29</v>
      </c>
      <c r="K153" s="133">
        <v>57.99</v>
      </c>
      <c r="L153" s="131"/>
      <c r="M153" s="66"/>
      <c r="N153" s="136"/>
      <c r="Q153" s="136"/>
      <c r="R153" s="136"/>
      <c r="S153" s="136"/>
      <c r="T153" s="136"/>
      <c r="U153" s="136"/>
      <c r="V153" s="136"/>
      <c r="W153" s="136"/>
      <c r="X153" s="136"/>
      <c r="Y153" s="136"/>
      <c r="Z153" s="136"/>
    </row>
    <row r="154" spans="1:26" ht="12" customHeight="1" thickBot="1">
      <c r="B154" s="771"/>
      <c r="C154" s="150" t="s">
        <v>392</v>
      </c>
      <c r="D154" s="151" t="s">
        <v>393</v>
      </c>
      <c r="E154" s="87"/>
      <c r="F154" s="88" t="s">
        <v>394</v>
      </c>
      <c r="G154" s="87">
        <v>229</v>
      </c>
      <c r="H154" s="89">
        <v>1</v>
      </c>
      <c r="I154" s="89">
        <v>1</v>
      </c>
      <c r="J154" s="87" t="s">
        <v>394</v>
      </c>
      <c r="K154" s="152" t="s">
        <v>394</v>
      </c>
      <c r="L154" s="87"/>
      <c r="M154" s="353"/>
      <c r="N154" s="136"/>
      <c r="Q154" s="136"/>
      <c r="R154" s="136"/>
      <c r="S154" s="136"/>
      <c r="T154" s="136"/>
      <c r="U154" s="136"/>
      <c r="V154" s="136"/>
      <c r="W154" s="136"/>
      <c r="X154" s="136"/>
      <c r="Y154" s="136"/>
      <c r="Z154" s="136"/>
    </row>
    <row r="155" spans="1:26" ht="12" customHeight="1" thickBot="1">
      <c r="B155" s="852" t="s">
        <v>234</v>
      </c>
      <c r="C155" s="848"/>
      <c r="D155" s="848"/>
      <c r="E155" s="848"/>
      <c r="F155" s="848"/>
      <c r="G155" s="848"/>
      <c r="H155" s="848"/>
      <c r="I155" s="848"/>
      <c r="J155" s="848"/>
      <c r="K155" s="848"/>
      <c r="L155" s="849"/>
      <c r="M155" s="105"/>
      <c r="N155" s="136"/>
      <c r="Q155" s="136"/>
      <c r="R155" s="136"/>
      <c r="S155" s="136"/>
      <c r="T155" s="136"/>
      <c r="U155" s="136"/>
      <c r="V155" s="136"/>
      <c r="W155" s="136"/>
      <c r="X155" s="136"/>
      <c r="Y155" s="136"/>
      <c r="Z155" s="136"/>
    </row>
    <row r="156" spans="1:26" ht="26" customHeight="1" thickBot="1">
      <c r="C156" s="799" t="s">
        <v>61</v>
      </c>
      <c r="D156" s="800"/>
      <c r="E156" s="800"/>
      <c r="F156" s="800"/>
      <c r="G156" s="800"/>
      <c r="H156" s="800"/>
      <c r="I156" s="800"/>
      <c r="J156" s="800"/>
      <c r="K156" s="800"/>
      <c r="L156" s="800"/>
      <c r="M156" s="800"/>
    </row>
    <row r="157" spans="1:26" ht="14" customHeight="1" thickBot="1">
      <c r="C157" s="39" t="s">
        <v>62</v>
      </c>
      <c r="D157" s="106" t="s">
        <v>63</v>
      </c>
      <c r="E157" s="41"/>
      <c r="F157" s="42" t="s">
        <v>64</v>
      </c>
      <c r="G157" s="43" t="s">
        <v>65</v>
      </c>
      <c r="H157" s="44" t="s">
        <v>66</v>
      </c>
      <c r="I157" s="45" t="s">
        <v>67</v>
      </c>
      <c r="J157" s="44" t="s">
        <v>68</v>
      </c>
      <c r="K157" s="44" t="s">
        <v>69</v>
      </c>
      <c r="L157" s="44" t="s">
        <v>70</v>
      </c>
      <c r="M157" s="46" t="s">
        <v>71</v>
      </c>
    </row>
    <row r="158" spans="1:26" ht="11" customHeight="1">
      <c r="C158" s="853" t="s">
        <v>72</v>
      </c>
      <c r="D158" s="853"/>
      <c r="E158" s="853"/>
      <c r="F158" s="853"/>
      <c r="G158" s="853"/>
      <c r="H158" s="853"/>
      <c r="I158" s="853"/>
      <c r="J158" s="853"/>
      <c r="K158" s="853"/>
      <c r="L158" s="853"/>
      <c r="M158" s="853"/>
    </row>
    <row r="159" spans="1:26" ht="15.75" customHeight="1" thickBot="1">
      <c r="A159" s="118" t="s">
        <v>396</v>
      </c>
      <c r="B159" s="118"/>
      <c r="C159" s="118"/>
      <c r="D159" s="118"/>
      <c r="E159" s="118"/>
      <c r="F159" s="119"/>
      <c r="G159" s="118"/>
      <c r="H159" s="118"/>
      <c r="I159" s="118"/>
      <c r="J159" s="118"/>
      <c r="K159" s="851" t="s">
        <v>397</v>
      </c>
      <c r="L159" s="851"/>
      <c r="M159" s="851"/>
    </row>
    <row r="160" spans="1:26" ht="12" customHeight="1">
      <c r="B160" s="769" t="s">
        <v>398</v>
      </c>
      <c r="C160" s="51" t="s">
        <v>399</v>
      </c>
      <c r="D160" s="84" t="s">
        <v>400</v>
      </c>
      <c r="E160" s="53"/>
      <c r="F160" s="54" t="s">
        <v>118</v>
      </c>
      <c r="G160" s="53">
        <v>70</v>
      </c>
      <c r="H160" s="55">
        <v>16</v>
      </c>
      <c r="I160" s="55">
        <v>4</v>
      </c>
      <c r="J160" s="56">
        <v>5</v>
      </c>
      <c r="K160" s="356">
        <v>9.99</v>
      </c>
      <c r="L160" s="57"/>
      <c r="M160" s="58"/>
    </row>
    <row r="161" spans="2:26" ht="12" customHeight="1">
      <c r="B161" s="770"/>
      <c r="C161" s="59" t="s">
        <v>401</v>
      </c>
      <c r="D161" s="80" t="s">
        <v>402</v>
      </c>
      <c r="E161" s="61"/>
      <c r="F161" s="62" t="s">
        <v>118</v>
      </c>
      <c r="G161" s="61">
        <v>70</v>
      </c>
      <c r="H161" s="63">
        <v>16</v>
      </c>
      <c r="I161" s="63">
        <v>4</v>
      </c>
      <c r="J161" s="64">
        <v>5</v>
      </c>
      <c r="K161" s="354">
        <v>9.99</v>
      </c>
      <c r="L161" s="65"/>
      <c r="M161" s="66"/>
    </row>
    <row r="162" spans="2:26" ht="12" customHeight="1">
      <c r="B162" s="770"/>
      <c r="C162" s="59" t="s">
        <v>403</v>
      </c>
      <c r="D162" s="80" t="s">
        <v>404</v>
      </c>
      <c r="E162" s="61"/>
      <c r="F162" s="62" t="s">
        <v>118</v>
      </c>
      <c r="G162" s="61">
        <v>71</v>
      </c>
      <c r="H162" s="63">
        <v>16</v>
      </c>
      <c r="I162" s="63">
        <v>4</v>
      </c>
      <c r="J162" s="64">
        <v>5</v>
      </c>
      <c r="K162" s="354">
        <v>9.99</v>
      </c>
      <c r="L162" s="65"/>
      <c r="M162" s="66"/>
      <c r="N162" s="50"/>
    </row>
    <row r="163" spans="2:26" ht="12" customHeight="1">
      <c r="B163" s="770"/>
      <c r="C163" s="59" t="s">
        <v>405</v>
      </c>
      <c r="D163" s="80" t="s">
        <v>406</v>
      </c>
      <c r="E163" s="61"/>
      <c r="F163" s="62" t="s">
        <v>118</v>
      </c>
      <c r="G163" s="61">
        <v>70</v>
      </c>
      <c r="H163" s="63">
        <v>16</v>
      </c>
      <c r="I163" s="63">
        <v>4</v>
      </c>
      <c r="J163" s="64">
        <v>5</v>
      </c>
      <c r="K163" s="354">
        <v>9.99</v>
      </c>
      <c r="L163" s="65"/>
      <c r="M163" s="66"/>
      <c r="N163" s="153"/>
    </row>
    <row r="164" spans="2:26" ht="12" customHeight="1">
      <c r="B164" s="770"/>
      <c r="C164" s="59" t="s">
        <v>407</v>
      </c>
      <c r="D164" s="80" t="s">
        <v>408</v>
      </c>
      <c r="E164" s="61"/>
      <c r="F164" s="62" t="s">
        <v>118</v>
      </c>
      <c r="G164" s="61">
        <v>71</v>
      </c>
      <c r="H164" s="63">
        <v>16</v>
      </c>
      <c r="I164" s="63">
        <v>4</v>
      </c>
      <c r="J164" s="64">
        <v>5</v>
      </c>
      <c r="K164" s="354">
        <v>9.99</v>
      </c>
      <c r="L164" s="65"/>
      <c r="M164" s="66"/>
      <c r="N164" s="50"/>
      <c r="Q164" s="50"/>
      <c r="R164" s="50"/>
      <c r="S164" s="50"/>
      <c r="T164" s="50"/>
      <c r="U164" s="50"/>
      <c r="V164" s="50"/>
      <c r="W164" s="50"/>
      <c r="X164" s="50"/>
      <c r="Y164" s="50"/>
      <c r="Z164" s="50"/>
    </row>
    <row r="165" spans="2:26" ht="12" customHeight="1" thickBot="1">
      <c r="B165" s="771"/>
      <c r="C165" s="71" t="s">
        <v>409</v>
      </c>
      <c r="D165" s="72" t="s">
        <v>410</v>
      </c>
      <c r="E165" s="73" t="s">
        <v>95</v>
      </c>
      <c r="F165" s="74" t="s">
        <v>118</v>
      </c>
      <c r="G165" s="73">
        <v>71</v>
      </c>
      <c r="H165" s="75">
        <v>16</v>
      </c>
      <c r="I165" s="75">
        <v>4</v>
      </c>
      <c r="J165" s="76">
        <v>5</v>
      </c>
      <c r="K165" s="355">
        <v>9.99</v>
      </c>
      <c r="L165" s="77"/>
      <c r="M165" s="78"/>
      <c r="N165" s="50"/>
      <c r="Q165" s="50"/>
      <c r="R165" s="50"/>
      <c r="S165" s="50"/>
      <c r="T165" s="50"/>
      <c r="U165" s="50"/>
      <c r="V165" s="50"/>
      <c r="W165" s="50"/>
      <c r="X165" s="50"/>
      <c r="Y165" s="50"/>
      <c r="Z165" s="50"/>
    </row>
    <row r="166" spans="2:26" ht="12" customHeight="1">
      <c r="B166" s="769" t="s">
        <v>411</v>
      </c>
      <c r="C166" s="51" t="s">
        <v>412</v>
      </c>
      <c r="D166" s="84" t="s">
        <v>413</v>
      </c>
      <c r="E166" s="53"/>
      <c r="F166" s="54" t="s">
        <v>118</v>
      </c>
      <c r="G166" s="53">
        <v>73</v>
      </c>
      <c r="H166" s="55">
        <v>8</v>
      </c>
      <c r="I166" s="55">
        <v>4</v>
      </c>
      <c r="J166" s="56">
        <v>7.5</v>
      </c>
      <c r="K166" s="356">
        <v>14.99</v>
      </c>
      <c r="L166" s="57"/>
      <c r="M166" s="58"/>
    </row>
    <row r="167" spans="2:26" ht="12" customHeight="1">
      <c r="B167" s="770"/>
      <c r="C167" s="59" t="s">
        <v>414</v>
      </c>
      <c r="D167" s="80" t="s">
        <v>415</v>
      </c>
      <c r="E167" s="61"/>
      <c r="F167" s="62" t="s">
        <v>118</v>
      </c>
      <c r="G167" s="61">
        <v>72</v>
      </c>
      <c r="H167" s="63">
        <v>8</v>
      </c>
      <c r="I167" s="63">
        <v>4</v>
      </c>
      <c r="J167" s="64">
        <v>7.5</v>
      </c>
      <c r="K167" s="354">
        <v>14.99</v>
      </c>
      <c r="L167" s="65"/>
      <c r="M167" s="66"/>
    </row>
    <row r="168" spans="2:26" ht="12" customHeight="1">
      <c r="B168" s="770"/>
      <c r="C168" s="59" t="s">
        <v>416</v>
      </c>
      <c r="D168" s="80" t="s">
        <v>417</v>
      </c>
      <c r="E168" s="61"/>
      <c r="F168" s="62" t="s">
        <v>118</v>
      </c>
      <c r="G168" s="61">
        <v>73</v>
      </c>
      <c r="H168" s="63">
        <v>8</v>
      </c>
      <c r="I168" s="63">
        <v>4</v>
      </c>
      <c r="J168" s="64">
        <v>7.5</v>
      </c>
      <c r="K168" s="354">
        <v>14.99</v>
      </c>
      <c r="L168" s="65"/>
      <c r="M168" s="66"/>
    </row>
    <row r="169" spans="2:26" ht="12" customHeight="1">
      <c r="B169" s="770"/>
      <c r="C169" s="59" t="s">
        <v>418</v>
      </c>
      <c r="D169" s="80" t="s">
        <v>419</v>
      </c>
      <c r="E169" s="61"/>
      <c r="F169" s="62" t="s">
        <v>118</v>
      </c>
      <c r="G169" s="61">
        <v>74</v>
      </c>
      <c r="H169" s="63">
        <v>8</v>
      </c>
      <c r="I169" s="63">
        <v>4</v>
      </c>
      <c r="J169" s="64">
        <v>7.5</v>
      </c>
      <c r="K169" s="354">
        <v>14.99</v>
      </c>
      <c r="L169" s="65"/>
      <c r="M169" s="66"/>
    </row>
    <row r="170" spans="2:26" ht="12" customHeight="1">
      <c r="B170" s="770"/>
      <c r="C170" s="59" t="s">
        <v>420</v>
      </c>
      <c r="D170" s="80" t="s">
        <v>421</v>
      </c>
      <c r="E170" s="61"/>
      <c r="F170" s="62" t="s">
        <v>118</v>
      </c>
      <c r="G170" s="61">
        <v>72</v>
      </c>
      <c r="H170" s="63">
        <v>8</v>
      </c>
      <c r="I170" s="63">
        <v>4</v>
      </c>
      <c r="J170" s="64">
        <v>7.5</v>
      </c>
      <c r="K170" s="354">
        <v>14.99</v>
      </c>
      <c r="L170" s="65"/>
      <c r="M170" s="66"/>
    </row>
    <row r="171" spans="2:26" ht="12" customHeight="1">
      <c r="B171" s="770"/>
      <c r="C171" s="59" t="s">
        <v>422</v>
      </c>
      <c r="D171" s="80" t="s">
        <v>423</v>
      </c>
      <c r="E171" s="61"/>
      <c r="F171" s="62" t="s">
        <v>118</v>
      </c>
      <c r="G171" s="61">
        <v>72</v>
      </c>
      <c r="H171" s="63">
        <v>8</v>
      </c>
      <c r="I171" s="63">
        <v>4</v>
      </c>
      <c r="J171" s="64">
        <v>7.5</v>
      </c>
      <c r="K171" s="354">
        <v>14.99</v>
      </c>
      <c r="L171" s="65"/>
      <c r="M171" s="66"/>
    </row>
    <row r="172" spans="2:26" ht="12" customHeight="1">
      <c r="B172" s="770"/>
      <c r="C172" s="59" t="s">
        <v>424</v>
      </c>
      <c r="D172" s="80" t="s">
        <v>425</v>
      </c>
      <c r="E172" s="61"/>
      <c r="F172" s="62" t="s">
        <v>152</v>
      </c>
      <c r="G172" s="61">
        <v>76</v>
      </c>
      <c r="H172" s="63">
        <v>8</v>
      </c>
      <c r="I172" s="63">
        <v>4</v>
      </c>
      <c r="J172" s="64">
        <v>7.5</v>
      </c>
      <c r="K172" s="354">
        <v>14.99</v>
      </c>
      <c r="L172" s="65"/>
      <c r="M172" s="66"/>
    </row>
    <row r="173" spans="2:26" ht="12" customHeight="1">
      <c r="B173" s="770"/>
      <c r="C173" s="59" t="s">
        <v>426</v>
      </c>
      <c r="D173" s="154" t="s">
        <v>427</v>
      </c>
      <c r="E173" s="155"/>
      <c r="F173" s="62" t="s">
        <v>152</v>
      </c>
      <c r="G173" s="61">
        <v>75</v>
      </c>
      <c r="H173" s="63">
        <v>8</v>
      </c>
      <c r="I173" s="63">
        <v>4</v>
      </c>
      <c r="J173" s="64">
        <v>7.5</v>
      </c>
      <c r="K173" s="354">
        <v>14.99</v>
      </c>
      <c r="L173" s="65"/>
      <c r="M173" s="66"/>
    </row>
    <row r="174" spans="2:26" ht="12" customHeight="1">
      <c r="B174" s="770"/>
      <c r="C174" s="59" t="s">
        <v>428</v>
      </c>
      <c r="D174" s="80" t="s">
        <v>429</v>
      </c>
      <c r="E174" s="61"/>
      <c r="F174" s="62" t="s">
        <v>152</v>
      </c>
      <c r="G174" s="61">
        <v>77</v>
      </c>
      <c r="H174" s="63">
        <v>8</v>
      </c>
      <c r="I174" s="63">
        <v>4</v>
      </c>
      <c r="J174" s="64">
        <v>7.5</v>
      </c>
      <c r="K174" s="354">
        <v>14.99</v>
      </c>
      <c r="L174" s="65"/>
      <c r="M174" s="66"/>
    </row>
    <row r="175" spans="2:26" ht="12" customHeight="1">
      <c r="B175" s="770"/>
      <c r="C175" s="59" t="s">
        <v>430</v>
      </c>
      <c r="D175" s="154" t="s">
        <v>431</v>
      </c>
      <c r="E175" s="155"/>
      <c r="F175" s="62" t="s">
        <v>152</v>
      </c>
      <c r="G175" s="61">
        <v>75</v>
      </c>
      <c r="H175" s="63">
        <v>8</v>
      </c>
      <c r="I175" s="63">
        <v>4</v>
      </c>
      <c r="J175" s="64">
        <v>7.5</v>
      </c>
      <c r="K175" s="354">
        <v>14.99</v>
      </c>
      <c r="L175" s="135"/>
      <c r="M175" s="66"/>
    </row>
    <row r="176" spans="2:26" ht="12" customHeight="1">
      <c r="B176" s="770"/>
      <c r="C176" s="59" t="s">
        <v>432</v>
      </c>
      <c r="D176" s="80" t="s">
        <v>433</v>
      </c>
      <c r="E176" s="61"/>
      <c r="F176" s="62" t="s">
        <v>152</v>
      </c>
      <c r="G176" s="61">
        <v>74</v>
      </c>
      <c r="H176" s="63">
        <v>8</v>
      </c>
      <c r="I176" s="63">
        <v>4</v>
      </c>
      <c r="J176" s="64">
        <v>7.5</v>
      </c>
      <c r="K176" s="354">
        <v>14.99</v>
      </c>
      <c r="L176" s="65"/>
      <c r="M176" s="66"/>
    </row>
    <row r="177" spans="2:13" ht="12" customHeight="1">
      <c r="B177" s="770"/>
      <c r="C177" s="140" t="s">
        <v>434</v>
      </c>
      <c r="D177" s="80" t="s">
        <v>435</v>
      </c>
      <c r="E177" s="61"/>
      <c r="F177" s="62" t="s">
        <v>152</v>
      </c>
      <c r="G177" s="61">
        <v>74</v>
      </c>
      <c r="H177" s="63">
        <v>8</v>
      </c>
      <c r="I177" s="63">
        <v>4</v>
      </c>
      <c r="J177" s="64">
        <v>7.5</v>
      </c>
      <c r="K177" s="354">
        <v>14.99</v>
      </c>
      <c r="L177" s="65"/>
      <c r="M177" s="66"/>
    </row>
    <row r="178" spans="2:13" ht="12" customHeight="1">
      <c r="B178" s="770"/>
      <c r="C178" s="59" t="s">
        <v>436</v>
      </c>
      <c r="D178" s="80" t="s">
        <v>437</v>
      </c>
      <c r="E178" s="61"/>
      <c r="F178" s="62" t="s">
        <v>152</v>
      </c>
      <c r="G178" s="61">
        <v>77</v>
      </c>
      <c r="H178" s="63">
        <v>8</v>
      </c>
      <c r="I178" s="63">
        <v>4</v>
      </c>
      <c r="J178" s="64">
        <v>7.5</v>
      </c>
      <c r="K178" s="354">
        <v>14.99</v>
      </c>
      <c r="L178" s="65"/>
      <c r="M178" s="66"/>
    </row>
    <row r="179" spans="2:13" ht="12" customHeight="1">
      <c r="B179" s="770"/>
      <c r="C179" s="69" t="s">
        <v>438</v>
      </c>
      <c r="D179" s="70" t="s">
        <v>439</v>
      </c>
      <c r="E179" s="61" t="s">
        <v>95</v>
      </c>
      <c r="F179" s="62" t="s">
        <v>152</v>
      </c>
      <c r="G179" s="61">
        <v>76</v>
      </c>
      <c r="H179" s="63">
        <v>8</v>
      </c>
      <c r="I179" s="63">
        <v>4</v>
      </c>
      <c r="J179" s="64">
        <v>7.5</v>
      </c>
      <c r="K179" s="354">
        <v>14.99</v>
      </c>
      <c r="L179" s="65"/>
      <c r="M179" s="66"/>
    </row>
    <row r="180" spans="2:13" ht="12" customHeight="1">
      <c r="B180" s="770"/>
      <c r="C180" s="69" t="s">
        <v>440</v>
      </c>
      <c r="D180" s="70" t="s">
        <v>441</v>
      </c>
      <c r="E180" s="61" t="s">
        <v>95</v>
      </c>
      <c r="F180" s="62" t="s">
        <v>152</v>
      </c>
      <c r="G180" s="61">
        <v>75</v>
      </c>
      <c r="H180" s="63">
        <v>8</v>
      </c>
      <c r="I180" s="63">
        <v>4</v>
      </c>
      <c r="J180" s="64">
        <v>7.5</v>
      </c>
      <c r="K180" s="354">
        <v>14.99</v>
      </c>
      <c r="L180" s="65"/>
      <c r="M180" s="66"/>
    </row>
    <row r="181" spans="2:13" ht="12" customHeight="1">
      <c r="B181" s="770"/>
      <c r="C181" s="140" t="s">
        <v>442</v>
      </c>
      <c r="D181" s="70" t="s">
        <v>443</v>
      </c>
      <c r="E181" s="61" t="s">
        <v>95</v>
      </c>
      <c r="F181" s="62" t="s">
        <v>152</v>
      </c>
      <c r="G181" s="61">
        <v>76</v>
      </c>
      <c r="H181" s="63">
        <v>8</v>
      </c>
      <c r="I181" s="63">
        <v>4</v>
      </c>
      <c r="J181" s="64">
        <v>7.5</v>
      </c>
      <c r="K181" s="354">
        <v>14.99</v>
      </c>
      <c r="L181" s="65"/>
      <c r="M181" s="66"/>
    </row>
    <row r="182" spans="2:13" ht="12" customHeight="1">
      <c r="B182" s="770"/>
      <c r="C182" s="59" t="s">
        <v>444</v>
      </c>
      <c r="D182" s="80" t="s">
        <v>445</v>
      </c>
      <c r="E182" s="61"/>
      <c r="F182" s="62" t="s">
        <v>446</v>
      </c>
      <c r="G182" s="61">
        <v>79</v>
      </c>
      <c r="H182" s="63">
        <v>8</v>
      </c>
      <c r="I182" s="63">
        <v>4</v>
      </c>
      <c r="J182" s="64">
        <v>7.5</v>
      </c>
      <c r="K182" s="354">
        <v>14.99</v>
      </c>
      <c r="L182" s="65"/>
      <c r="M182" s="66"/>
    </row>
    <row r="183" spans="2:13" ht="12" customHeight="1">
      <c r="B183" s="770"/>
      <c r="C183" s="59" t="s">
        <v>447</v>
      </c>
      <c r="D183" s="80" t="s">
        <v>448</v>
      </c>
      <c r="E183" s="61"/>
      <c r="F183" s="62" t="s">
        <v>446</v>
      </c>
      <c r="G183" s="61">
        <v>79</v>
      </c>
      <c r="H183" s="63">
        <v>8</v>
      </c>
      <c r="I183" s="63">
        <v>4</v>
      </c>
      <c r="J183" s="64">
        <v>7.5</v>
      </c>
      <c r="K183" s="354">
        <v>14.99</v>
      </c>
      <c r="L183" s="65"/>
      <c r="M183" s="66"/>
    </row>
    <row r="184" spans="2:13" ht="12" customHeight="1">
      <c r="B184" s="770"/>
      <c r="C184" s="59" t="s">
        <v>449</v>
      </c>
      <c r="D184" s="80" t="s">
        <v>450</v>
      </c>
      <c r="E184" s="61"/>
      <c r="F184" s="62" t="s">
        <v>446</v>
      </c>
      <c r="G184" s="61">
        <v>79</v>
      </c>
      <c r="H184" s="63">
        <v>8</v>
      </c>
      <c r="I184" s="63">
        <v>4</v>
      </c>
      <c r="J184" s="64">
        <v>7.5</v>
      </c>
      <c r="K184" s="354">
        <v>14.99</v>
      </c>
      <c r="L184" s="65"/>
      <c r="M184" s="66"/>
    </row>
    <row r="185" spans="2:13" ht="12" customHeight="1">
      <c r="B185" s="770"/>
      <c r="C185" s="59" t="s">
        <v>451</v>
      </c>
      <c r="D185" s="80" t="s">
        <v>452</v>
      </c>
      <c r="E185" s="61"/>
      <c r="F185" s="62" t="s">
        <v>446</v>
      </c>
      <c r="G185" s="61">
        <v>78</v>
      </c>
      <c r="H185" s="63">
        <v>8</v>
      </c>
      <c r="I185" s="63">
        <v>4</v>
      </c>
      <c r="J185" s="64">
        <v>7.5</v>
      </c>
      <c r="K185" s="354">
        <v>14.99</v>
      </c>
      <c r="L185" s="65"/>
      <c r="M185" s="66"/>
    </row>
    <row r="186" spans="2:13" ht="12" customHeight="1">
      <c r="B186" s="770"/>
      <c r="C186" s="59" t="s">
        <v>453</v>
      </c>
      <c r="D186" s="80" t="s">
        <v>454</v>
      </c>
      <c r="E186" s="61"/>
      <c r="F186" s="62" t="s">
        <v>446</v>
      </c>
      <c r="G186" s="61">
        <v>78</v>
      </c>
      <c r="H186" s="63">
        <v>8</v>
      </c>
      <c r="I186" s="63">
        <v>4</v>
      </c>
      <c r="J186" s="64">
        <v>7.5</v>
      </c>
      <c r="K186" s="354">
        <v>14.99</v>
      </c>
      <c r="L186" s="65"/>
      <c r="M186" s="66"/>
    </row>
    <row r="187" spans="2:13" ht="12" customHeight="1">
      <c r="B187" s="770"/>
      <c r="C187" s="59" t="s">
        <v>455</v>
      </c>
      <c r="D187" s="80" t="s">
        <v>456</v>
      </c>
      <c r="E187" s="61"/>
      <c r="F187" s="62" t="s">
        <v>446</v>
      </c>
      <c r="G187" s="61">
        <v>78</v>
      </c>
      <c r="H187" s="63">
        <v>8</v>
      </c>
      <c r="I187" s="63">
        <v>4</v>
      </c>
      <c r="J187" s="64">
        <v>7.5</v>
      </c>
      <c r="K187" s="354">
        <v>14.99</v>
      </c>
      <c r="L187" s="65"/>
      <c r="M187" s="66"/>
    </row>
    <row r="188" spans="2:13" ht="12" customHeight="1">
      <c r="B188" s="770"/>
      <c r="C188" s="69" t="s">
        <v>457</v>
      </c>
      <c r="D188" s="70" t="s">
        <v>458</v>
      </c>
      <c r="E188" s="61" t="s">
        <v>95</v>
      </c>
      <c r="F188" s="62" t="s">
        <v>118</v>
      </c>
      <c r="G188" s="61">
        <v>73</v>
      </c>
      <c r="H188" s="63">
        <v>8</v>
      </c>
      <c r="I188" s="63">
        <v>4</v>
      </c>
      <c r="J188" s="64">
        <v>7.5</v>
      </c>
      <c r="K188" s="354">
        <v>14.99</v>
      </c>
      <c r="L188" s="65"/>
      <c r="M188" s="66"/>
    </row>
    <row r="189" spans="2:13" ht="12" customHeight="1" thickBot="1">
      <c r="B189" s="771"/>
      <c r="C189" s="156" t="s">
        <v>459</v>
      </c>
      <c r="D189" s="72" t="s">
        <v>460</v>
      </c>
      <c r="E189" s="73" t="s">
        <v>95</v>
      </c>
      <c r="F189" s="74" t="s">
        <v>118</v>
      </c>
      <c r="G189" s="73">
        <v>73</v>
      </c>
      <c r="H189" s="75">
        <v>8</v>
      </c>
      <c r="I189" s="75">
        <v>4</v>
      </c>
      <c r="J189" s="76">
        <v>7.5</v>
      </c>
      <c r="K189" s="355">
        <v>14.99</v>
      </c>
      <c r="L189" s="77"/>
      <c r="M189" s="78"/>
    </row>
    <row r="190" spans="2:13" ht="12" customHeight="1">
      <c r="B190" s="769" t="s">
        <v>461</v>
      </c>
      <c r="C190" s="51" t="s">
        <v>462</v>
      </c>
      <c r="D190" s="84" t="s">
        <v>463</v>
      </c>
      <c r="E190" s="53"/>
      <c r="F190" s="54" t="s">
        <v>118</v>
      </c>
      <c r="G190" s="53">
        <v>81</v>
      </c>
      <c r="H190" s="55">
        <v>6</v>
      </c>
      <c r="I190" s="55">
        <v>3</v>
      </c>
      <c r="J190" s="56">
        <v>10</v>
      </c>
      <c r="K190" s="356">
        <v>19.989999999999998</v>
      </c>
      <c r="L190" s="57"/>
      <c r="M190" s="58"/>
    </row>
    <row r="191" spans="2:13" ht="12" customHeight="1">
      <c r="B191" s="770"/>
      <c r="C191" s="59" t="s">
        <v>464</v>
      </c>
      <c r="D191" s="80" t="s">
        <v>465</v>
      </c>
      <c r="E191" s="61"/>
      <c r="F191" s="62" t="s">
        <v>115</v>
      </c>
      <c r="G191" s="61">
        <v>80</v>
      </c>
      <c r="H191" s="63">
        <v>6</v>
      </c>
      <c r="I191" s="63">
        <v>3</v>
      </c>
      <c r="J191" s="64">
        <v>5.5</v>
      </c>
      <c r="K191" s="354">
        <v>10.99</v>
      </c>
      <c r="L191" s="65"/>
      <c r="M191" s="66"/>
    </row>
    <row r="192" spans="2:13" ht="12" customHeight="1">
      <c r="B192" s="770"/>
      <c r="C192" s="59" t="s">
        <v>466</v>
      </c>
      <c r="D192" s="80" t="s">
        <v>467</v>
      </c>
      <c r="E192" s="61"/>
      <c r="F192" s="62" t="s">
        <v>118</v>
      </c>
      <c r="G192" s="61">
        <v>80</v>
      </c>
      <c r="H192" s="63">
        <v>6</v>
      </c>
      <c r="I192" s="63">
        <v>3</v>
      </c>
      <c r="J192" s="64">
        <v>5.5</v>
      </c>
      <c r="K192" s="354">
        <v>10.99</v>
      </c>
      <c r="L192" s="65"/>
      <c r="M192" s="66"/>
    </row>
    <row r="193" spans="2:13" ht="12" customHeight="1">
      <c r="B193" s="770"/>
      <c r="C193" s="59" t="s">
        <v>468</v>
      </c>
      <c r="D193" s="80" t="s">
        <v>469</v>
      </c>
      <c r="E193" s="61"/>
      <c r="F193" s="62" t="s">
        <v>115</v>
      </c>
      <c r="G193" s="61">
        <v>80</v>
      </c>
      <c r="H193" s="63">
        <v>6</v>
      </c>
      <c r="I193" s="63">
        <v>3</v>
      </c>
      <c r="J193" s="64">
        <v>5.5</v>
      </c>
      <c r="K193" s="354">
        <v>10.99</v>
      </c>
      <c r="L193" s="65"/>
      <c r="M193" s="66"/>
    </row>
    <row r="194" spans="2:13" ht="12" customHeight="1" thickBot="1">
      <c r="B194" s="771"/>
      <c r="C194" s="71" t="s">
        <v>470</v>
      </c>
      <c r="D194" s="72" t="s">
        <v>471</v>
      </c>
      <c r="E194" s="73" t="s">
        <v>95</v>
      </c>
      <c r="F194" s="74" t="s">
        <v>118</v>
      </c>
      <c r="G194" s="73">
        <v>81</v>
      </c>
      <c r="H194" s="75">
        <v>6</v>
      </c>
      <c r="I194" s="75">
        <v>3</v>
      </c>
      <c r="J194" s="76">
        <v>10</v>
      </c>
      <c r="K194" s="355">
        <v>19.989999999999998</v>
      </c>
      <c r="L194" s="77"/>
      <c r="M194" s="78"/>
    </row>
    <row r="195" spans="2:13" ht="12" customHeight="1">
      <c r="B195" s="798" t="s">
        <v>472</v>
      </c>
      <c r="C195" s="51" t="s">
        <v>473</v>
      </c>
      <c r="D195" s="84" t="s">
        <v>474</v>
      </c>
      <c r="E195" s="53"/>
      <c r="F195" s="54" t="s">
        <v>118</v>
      </c>
      <c r="G195" s="53">
        <v>82</v>
      </c>
      <c r="H195" s="55">
        <v>6</v>
      </c>
      <c r="I195" s="55">
        <v>3</v>
      </c>
      <c r="J195" s="56">
        <v>10</v>
      </c>
      <c r="K195" s="356">
        <v>19.989999999999998</v>
      </c>
      <c r="L195" s="57"/>
      <c r="M195" s="58"/>
    </row>
    <row r="196" spans="2:13" ht="12" customHeight="1">
      <c r="B196" s="772"/>
      <c r="C196" s="59" t="s">
        <v>475</v>
      </c>
      <c r="D196" s="80" t="s">
        <v>476</v>
      </c>
      <c r="E196" s="61"/>
      <c r="F196" s="62" t="s">
        <v>152</v>
      </c>
      <c r="G196" s="61">
        <v>83</v>
      </c>
      <c r="H196" s="63">
        <v>6</v>
      </c>
      <c r="I196" s="63">
        <v>3</v>
      </c>
      <c r="J196" s="64">
        <v>10</v>
      </c>
      <c r="K196" s="354">
        <v>19.989999999999998</v>
      </c>
      <c r="L196" s="65"/>
      <c r="M196" s="66"/>
    </row>
    <row r="197" spans="2:13" ht="12" customHeight="1">
      <c r="B197" s="772"/>
      <c r="C197" s="59" t="s">
        <v>477</v>
      </c>
      <c r="D197" s="80" t="s">
        <v>478</v>
      </c>
      <c r="E197" s="61"/>
      <c r="F197" s="62" t="s">
        <v>446</v>
      </c>
      <c r="G197" s="61">
        <v>82</v>
      </c>
      <c r="H197" s="63">
        <v>6</v>
      </c>
      <c r="I197" s="63">
        <v>3</v>
      </c>
      <c r="J197" s="64">
        <v>10</v>
      </c>
      <c r="K197" s="354">
        <v>19.989999999999998</v>
      </c>
      <c r="L197" s="65"/>
      <c r="M197" s="66"/>
    </row>
    <row r="198" spans="2:13" ht="12" customHeight="1" thickBot="1">
      <c r="B198" s="772"/>
      <c r="C198" s="79" t="s">
        <v>479</v>
      </c>
      <c r="D198" s="81" t="s">
        <v>480</v>
      </c>
      <c r="E198" s="73"/>
      <c r="F198" s="74" t="s">
        <v>152</v>
      </c>
      <c r="G198" s="73">
        <v>83</v>
      </c>
      <c r="H198" s="75">
        <v>6</v>
      </c>
      <c r="I198" s="75">
        <v>3</v>
      </c>
      <c r="J198" s="76">
        <v>10</v>
      </c>
      <c r="K198" s="355">
        <v>19.989999999999998</v>
      </c>
      <c r="L198" s="77"/>
      <c r="M198" s="78"/>
    </row>
    <row r="199" spans="2:13" ht="12" customHeight="1">
      <c r="B199" s="769" t="s">
        <v>481</v>
      </c>
      <c r="C199" s="157" t="s">
        <v>482</v>
      </c>
      <c r="D199" s="84" t="s">
        <v>483</v>
      </c>
      <c r="E199" s="53"/>
      <c r="F199" s="54" t="s">
        <v>484</v>
      </c>
      <c r="G199" s="53">
        <v>89</v>
      </c>
      <c r="H199" s="55">
        <v>8</v>
      </c>
      <c r="I199" s="55">
        <v>4</v>
      </c>
      <c r="J199" s="56">
        <v>8</v>
      </c>
      <c r="K199" s="356">
        <v>15.99</v>
      </c>
      <c r="L199" s="148"/>
      <c r="M199" s="58"/>
    </row>
    <row r="200" spans="2:13" ht="12" customHeight="1">
      <c r="B200" s="770"/>
      <c r="C200" s="140" t="s">
        <v>485</v>
      </c>
      <c r="D200" s="80" t="s">
        <v>486</v>
      </c>
      <c r="E200" s="61"/>
      <c r="F200" s="62" t="s">
        <v>484</v>
      </c>
      <c r="G200" s="61">
        <v>89</v>
      </c>
      <c r="H200" s="63">
        <v>8</v>
      </c>
      <c r="I200" s="63">
        <v>4</v>
      </c>
      <c r="J200" s="64">
        <v>8</v>
      </c>
      <c r="K200" s="354">
        <v>15.99</v>
      </c>
      <c r="L200" s="131"/>
      <c r="M200" s="66"/>
    </row>
    <row r="201" spans="2:13" ht="12" customHeight="1">
      <c r="B201" s="770"/>
      <c r="C201" s="59" t="s">
        <v>487</v>
      </c>
      <c r="D201" s="80" t="s">
        <v>488</v>
      </c>
      <c r="E201" s="61"/>
      <c r="F201" s="62" t="s">
        <v>446</v>
      </c>
      <c r="G201" s="61">
        <v>89</v>
      </c>
      <c r="H201" s="63">
        <v>8</v>
      </c>
      <c r="I201" s="63">
        <v>4</v>
      </c>
      <c r="J201" s="64">
        <v>8</v>
      </c>
      <c r="K201" s="354">
        <v>15.99</v>
      </c>
      <c r="L201" s="131"/>
      <c r="M201" s="66"/>
    </row>
    <row r="202" spans="2:13" ht="12" customHeight="1">
      <c r="B202" s="770"/>
      <c r="C202" s="59" t="s">
        <v>489</v>
      </c>
      <c r="D202" s="80" t="s">
        <v>490</v>
      </c>
      <c r="E202" s="61"/>
      <c r="F202" s="62" t="s">
        <v>484</v>
      </c>
      <c r="G202" s="61">
        <v>88</v>
      </c>
      <c r="H202" s="63">
        <v>8</v>
      </c>
      <c r="I202" s="63">
        <v>4</v>
      </c>
      <c r="J202" s="64">
        <v>7.5</v>
      </c>
      <c r="K202" s="354">
        <v>14.99</v>
      </c>
      <c r="L202" s="80"/>
      <c r="M202" s="66"/>
    </row>
    <row r="203" spans="2:13" ht="12" customHeight="1">
      <c r="B203" s="770"/>
      <c r="C203" s="59" t="s">
        <v>491</v>
      </c>
      <c r="D203" s="80" t="s">
        <v>492</v>
      </c>
      <c r="E203" s="61"/>
      <c r="F203" s="62" t="s">
        <v>484</v>
      </c>
      <c r="G203" s="61">
        <v>88</v>
      </c>
      <c r="H203" s="63">
        <v>8</v>
      </c>
      <c r="I203" s="63">
        <v>4</v>
      </c>
      <c r="J203" s="64">
        <v>7.5</v>
      </c>
      <c r="K203" s="354">
        <v>14.99</v>
      </c>
      <c r="L203" s="65"/>
      <c r="M203" s="66"/>
    </row>
    <row r="204" spans="2:13" ht="12" customHeight="1">
      <c r="B204" s="770"/>
      <c r="C204" s="59" t="s">
        <v>493</v>
      </c>
      <c r="D204" s="80" t="s">
        <v>494</v>
      </c>
      <c r="E204" s="61"/>
      <c r="F204" s="62" t="s">
        <v>446</v>
      </c>
      <c r="G204" s="61">
        <v>87</v>
      </c>
      <c r="H204" s="63">
        <v>8</v>
      </c>
      <c r="I204" s="63">
        <v>4</v>
      </c>
      <c r="J204" s="64">
        <v>7.5</v>
      </c>
      <c r="K204" s="354">
        <v>14.99</v>
      </c>
      <c r="L204" s="131"/>
      <c r="M204" s="66"/>
    </row>
    <row r="205" spans="2:13" ht="12" customHeight="1">
      <c r="B205" s="770"/>
      <c r="C205" s="158" t="s">
        <v>495</v>
      </c>
      <c r="D205" s="70" t="s">
        <v>496</v>
      </c>
      <c r="E205" s="61" t="s">
        <v>95</v>
      </c>
      <c r="F205" s="62" t="s">
        <v>484</v>
      </c>
      <c r="G205" s="61">
        <v>87</v>
      </c>
      <c r="H205" s="63">
        <v>8</v>
      </c>
      <c r="I205" s="63">
        <v>4</v>
      </c>
      <c r="J205" s="64">
        <v>7.5</v>
      </c>
      <c r="K205" s="354">
        <v>14.99</v>
      </c>
      <c r="L205" s="65"/>
      <c r="M205" s="66"/>
    </row>
    <row r="206" spans="2:13" ht="12" customHeight="1">
      <c r="B206" s="770"/>
      <c r="C206" s="140" t="s">
        <v>497</v>
      </c>
      <c r="D206" s="80" t="s">
        <v>498</v>
      </c>
      <c r="E206" s="61"/>
      <c r="F206" s="62" t="s">
        <v>152</v>
      </c>
      <c r="G206" s="61">
        <v>86</v>
      </c>
      <c r="H206" s="63">
        <v>8</v>
      </c>
      <c r="I206" s="63">
        <v>4</v>
      </c>
      <c r="J206" s="64">
        <v>7.5</v>
      </c>
      <c r="K206" s="354">
        <v>14.99</v>
      </c>
      <c r="L206" s="131"/>
      <c r="M206" s="66"/>
    </row>
    <row r="207" spans="2:13" ht="12" customHeight="1">
      <c r="B207" s="770"/>
      <c r="C207" s="69" t="s">
        <v>499</v>
      </c>
      <c r="D207" s="70" t="s">
        <v>500</v>
      </c>
      <c r="E207" s="61" t="s">
        <v>95</v>
      </c>
      <c r="F207" s="62" t="s">
        <v>152</v>
      </c>
      <c r="G207" s="61">
        <v>86</v>
      </c>
      <c r="H207" s="63">
        <v>8</v>
      </c>
      <c r="I207" s="63">
        <v>4</v>
      </c>
      <c r="J207" s="64">
        <v>7.5</v>
      </c>
      <c r="K207" s="354">
        <v>14.99</v>
      </c>
      <c r="L207" s="131"/>
      <c r="M207" s="66"/>
    </row>
    <row r="208" spans="2:13" ht="12" customHeight="1">
      <c r="B208" s="770"/>
      <c r="C208" s="59" t="s">
        <v>501</v>
      </c>
      <c r="D208" s="80" t="s">
        <v>502</v>
      </c>
      <c r="E208" s="61"/>
      <c r="F208" s="62" t="s">
        <v>118</v>
      </c>
      <c r="G208" s="61">
        <v>85</v>
      </c>
      <c r="H208" s="63">
        <v>8</v>
      </c>
      <c r="I208" s="63">
        <v>4</v>
      </c>
      <c r="J208" s="64">
        <v>7.5</v>
      </c>
      <c r="K208" s="354">
        <v>14.99</v>
      </c>
      <c r="L208" s="131"/>
      <c r="M208" s="66"/>
    </row>
    <row r="209" spans="2:13" ht="12" customHeight="1" thickBot="1">
      <c r="B209" s="771"/>
      <c r="C209" s="71" t="s">
        <v>503</v>
      </c>
      <c r="D209" s="72" t="s">
        <v>504</v>
      </c>
      <c r="E209" s="73" t="s">
        <v>95</v>
      </c>
      <c r="F209" s="74" t="s">
        <v>118</v>
      </c>
      <c r="G209" s="73">
        <v>85</v>
      </c>
      <c r="H209" s="75">
        <v>8</v>
      </c>
      <c r="I209" s="75">
        <v>4</v>
      </c>
      <c r="J209" s="76">
        <v>7.5</v>
      </c>
      <c r="K209" s="355">
        <v>14.99</v>
      </c>
      <c r="L209" s="159"/>
      <c r="M209" s="78"/>
    </row>
    <row r="210" spans="2:13" ht="12" customHeight="1">
      <c r="B210" s="769" t="s">
        <v>505</v>
      </c>
      <c r="C210" s="51" t="s">
        <v>506</v>
      </c>
      <c r="D210" s="84" t="s">
        <v>507</v>
      </c>
      <c r="E210" s="53"/>
      <c r="F210" s="54" t="s">
        <v>484</v>
      </c>
      <c r="G210" s="53">
        <v>92</v>
      </c>
      <c r="H210" s="55">
        <v>6</v>
      </c>
      <c r="I210" s="55">
        <v>3</v>
      </c>
      <c r="J210" s="56">
        <v>8</v>
      </c>
      <c r="K210" s="356">
        <v>15.99</v>
      </c>
      <c r="L210" s="57"/>
      <c r="M210" s="58"/>
    </row>
    <row r="211" spans="2:13" ht="12" customHeight="1">
      <c r="B211" s="770"/>
      <c r="C211" s="59" t="s">
        <v>508</v>
      </c>
      <c r="D211" s="80" t="s">
        <v>509</v>
      </c>
      <c r="E211" s="61"/>
      <c r="F211" s="62" t="s">
        <v>484</v>
      </c>
      <c r="G211" s="61">
        <v>92</v>
      </c>
      <c r="H211" s="63">
        <v>6</v>
      </c>
      <c r="I211" s="63">
        <v>3</v>
      </c>
      <c r="J211" s="64">
        <v>8</v>
      </c>
      <c r="K211" s="354">
        <v>15.99</v>
      </c>
      <c r="L211" s="65"/>
      <c r="M211" s="66"/>
    </row>
    <row r="212" spans="2:13" ht="12" customHeight="1">
      <c r="B212" s="770"/>
      <c r="C212" s="59" t="s">
        <v>510</v>
      </c>
      <c r="D212" s="80" t="s">
        <v>511</v>
      </c>
      <c r="E212" s="61" t="s">
        <v>95</v>
      </c>
      <c r="F212" s="62" t="s">
        <v>446</v>
      </c>
      <c r="G212" s="61">
        <v>91</v>
      </c>
      <c r="H212" s="63">
        <v>6</v>
      </c>
      <c r="I212" s="63">
        <v>3</v>
      </c>
      <c r="J212" s="64">
        <v>8</v>
      </c>
      <c r="K212" s="354">
        <v>15.99</v>
      </c>
      <c r="L212" s="65"/>
      <c r="M212" s="66"/>
    </row>
    <row r="213" spans="2:13" ht="12" customHeight="1">
      <c r="B213" s="770"/>
      <c r="C213" s="59" t="s">
        <v>512</v>
      </c>
      <c r="D213" s="80" t="s">
        <v>513</v>
      </c>
      <c r="E213" s="61"/>
      <c r="F213" s="62" t="s">
        <v>514</v>
      </c>
      <c r="G213" s="61">
        <v>93</v>
      </c>
      <c r="H213" s="63">
        <v>6</v>
      </c>
      <c r="I213" s="63">
        <v>3</v>
      </c>
      <c r="J213" s="64">
        <v>8</v>
      </c>
      <c r="K213" s="354">
        <v>15.99</v>
      </c>
      <c r="L213" s="65"/>
      <c r="M213" s="66"/>
    </row>
    <row r="214" spans="2:13" ht="12" customHeight="1">
      <c r="B214" s="770"/>
      <c r="C214" s="69" t="s">
        <v>515</v>
      </c>
      <c r="D214" s="70" t="s">
        <v>516</v>
      </c>
      <c r="E214" s="61" t="s">
        <v>95</v>
      </c>
      <c r="F214" s="62" t="s">
        <v>514</v>
      </c>
      <c r="G214" s="61">
        <v>93</v>
      </c>
      <c r="H214" s="63">
        <v>6</v>
      </c>
      <c r="I214" s="63">
        <v>3</v>
      </c>
      <c r="J214" s="64">
        <v>8</v>
      </c>
      <c r="K214" s="354">
        <v>15.99</v>
      </c>
      <c r="L214" s="65"/>
      <c r="M214" s="66"/>
    </row>
    <row r="215" spans="2:13" ht="12" customHeight="1">
      <c r="B215" s="770"/>
      <c r="C215" s="59" t="s">
        <v>517</v>
      </c>
      <c r="D215" s="70" t="s">
        <v>518</v>
      </c>
      <c r="E215" s="61" t="s">
        <v>95</v>
      </c>
      <c r="F215" s="62" t="s">
        <v>514</v>
      </c>
      <c r="G215" s="61">
        <v>93</v>
      </c>
      <c r="H215" s="63">
        <v>6</v>
      </c>
      <c r="I215" s="63">
        <v>3</v>
      </c>
      <c r="J215" s="64">
        <v>8</v>
      </c>
      <c r="K215" s="354">
        <v>15.99</v>
      </c>
      <c r="L215" s="65"/>
      <c r="M215" s="66"/>
    </row>
    <row r="216" spans="2:13" ht="12" customHeight="1">
      <c r="B216" s="770"/>
      <c r="C216" s="59" t="s">
        <v>519</v>
      </c>
      <c r="D216" s="142" t="s">
        <v>520</v>
      </c>
      <c r="E216" s="61"/>
      <c r="F216" s="62" t="s">
        <v>521</v>
      </c>
      <c r="G216" s="61">
        <v>94</v>
      </c>
      <c r="H216" s="63">
        <v>6</v>
      </c>
      <c r="I216" s="63">
        <v>3</v>
      </c>
      <c r="J216" s="64">
        <v>8</v>
      </c>
      <c r="K216" s="354">
        <v>15.99</v>
      </c>
      <c r="L216" s="65"/>
      <c r="M216" s="66"/>
    </row>
    <row r="217" spans="2:13" ht="12" customHeight="1">
      <c r="B217" s="770"/>
      <c r="C217" s="59" t="s">
        <v>522</v>
      </c>
      <c r="D217" s="142" t="s">
        <v>523</v>
      </c>
      <c r="E217" s="61" t="s">
        <v>95</v>
      </c>
      <c r="F217" s="62" t="s">
        <v>521</v>
      </c>
      <c r="G217" s="61">
        <v>94</v>
      </c>
      <c r="H217" s="63">
        <v>6</v>
      </c>
      <c r="I217" s="63">
        <v>3</v>
      </c>
      <c r="J217" s="64">
        <v>8</v>
      </c>
      <c r="K217" s="354">
        <v>15.99</v>
      </c>
      <c r="L217" s="65"/>
      <c r="M217" s="66"/>
    </row>
    <row r="218" spans="2:13" ht="12" customHeight="1">
      <c r="B218" s="770"/>
      <c r="C218" s="59" t="s">
        <v>524</v>
      </c>
      <c r="D218" s="142" t="s">
        <v>525</v>
      </c>
      <c r="E218" s="61"/>
      <c r="F218" s="62" t="s">
        <v>446</v>
      </c>
      <c r="G218" s="61">
        <v>91</v>
      </c>
      <c r="H218" s="63">
        <v>6</v>
      </c>
      <c r="I218" s="63">
        <v>3</v>
      </c>
      <c r="J218" s="64">
        <v>8</v>
      </c>
      <c r="K218" s="354">
        <v>15.99</v>
      </c>
      <c r="L218" s="65"/>
      <c r="M218" s="66"/>
    </row>
    <row r="219" spans="2:13" ht="12" customHeight="1">
      <c r="B219" s="770"/>
      <c r="C219" s="59" t="s">
        <v>526</v>
      </c>
      <c r="D219" s="142" t="s">
        <v>527</v>
      </c>
      <c r="E219" s="61" t="s">
        <v>95</v>
      </c>
      <c r="F219" s="62" t="s">
        <v>484</v>
      </c>
      <c r="G219" s="61">
        <v>92</v>
      </c>
      <c r="H219" s="63">
        <v>6</v>
      </c>
      <c r="I219" s="63">
        <v>3</v>
      </c>
      <c r="J219" s="64">
        <v>8</v>
      </c>
      <c r="K219" s="354">
        <v>15.99</v>
      </c>
      <c r="L219" s="65"/>
      <c r="M219" s="66"/>
    </row>
    <row r="220" spans="2:13" ht="12" customHeight="1">
      <c r="B220" s="770"/>
      <c r="C220" s="59" t="s">
        <v>528</v>
      </c>
      <c r="D220" s="70" t="s">
        <v>529</v>
      </c>
      <c r="E220" s="61" t="s">
        <v>95</v>
      </c>
      <c r="F220" s="62" t="s">
        <v>530</v>
      </c>
      <c r="G220" s="61">
        <v>95</v>
      </c>
      <c r="H220" s="63">
        <v>6</v>
      </c>
      <c r="I220" s="63">
        <v>3</v>
      </c>
      <c r="J220" s="64">
        <v>8</v>
      </c>
      <c r="K220" s="354">
        <v>15.99</v>
      </c>
      <c r="L220" s="65"/>
      <c r="M220" s="66"/>
    </row>
    <row r="221" spans="2:13" ht="12" customHeight="1">
      <c r="B221" s="770"/>
      <c r="C221" s="59" t="s">
        <v>531</v>
      </c>
      <c r="D221" s="142" t="s">
        <v>532</v>
      </c>
      <c r="E221" s="61"/>
      <c r="F221" s="62" t="s">
        <v>530</v>
      </c>
      <c r="G221" s="61">
        <v>95</v>
      </c>
      <c r="H221" s="63">
        <v>6</v>
      </c>
      <c r="I221" s="63">
        <v>3</v>
      </c>
      <c r="J221" s="64">
        <v>8</v>
      </c>
      <c r="K221" s="354">
        <v>15.99</v>
      </c>
      <c r="L221" s="65"/>
      <c r="M221" s="66"/>
    </row>
    <row r="222" spans="2:13" ht="12" customHeight="1">
      <c r="B222" s="770"/>
      <c r="C222" s="59" t="s">
        <v>533</v>
      </c>
      <c r="D222" s="80" t="s">
        <v>534</v>
      </c>
      <c r="E222" s="61"/>
      <c r="F222" s="62" t="s">
        <v>530</v>
      </c>
      <c r="G222" s="61">
        <v>95</v>
      </c>
      <c r="H222" s="63">
        <v>6</v>
      </c>
      <c r="I222" s="63">
        <v>3</v>
      </c>
      <c r="J222" s="64">
        <v>8</v>
      </c>
      <c r="K222" s="354">
        <v>15.99</v>
      </c>
      <c r="L222" s="65"/>
      <c r="M222" s="66"/>
    </row>
    <row r="223" spans="2:13" ht="12" customHeight="1" thickBot="1">
      <c r="B223" s="771"/>
      <c r="C223" s="71" t="s">
        <v>535</v>
      </c>
      <c r="D223" s="72" t="s">
        <v>536</v>
      </c>
      <c r="E223" s="73" t="s">
        <v>95</v>
      </c>
      <c r="F223" s="74" t="s">
        <v>530</v>
      </c>
      <c r="G223" s="73">
        <v>94</v>
      </c>
      <c r="H223" s="75">
        <v>6</v>
      </c>
      <c r="I223" s="75">
        <v>3</v>
      </c>
      <c r="J223" s="76">
        <v>8</v>
      </c>
      <c r="K223" s="355">
        <v>15.99</v>
      </c>
      <c r="L223" s="77"/>
      <c r="M223" s="78"/>
    </row>
    <row r="224" spans="2:13" ht="12" customHeight="1">
      <c r="B224" s="772" t="s">
        <v>537</v>
      </c>
      <c r="C224" s="51" t="s">
        <v>538</v>
      </c>
      <c r="D224" s="84" t="s">
        <v>539</v>
      </c>
      <c r="E224" s="53"/>
      <c r="F224" s="54" t="s">
        <v>514</v>
      </c>
      <c r="G224" s="53">
        <v>97</v>
      </c>
      <c r="H224" s="55">
        <v>8</v>
      </c>
      <c r="I224" s="55">
        <v>4</v>
      </c>
      <c r="J224" s="56">
        <v>8</v>
      </c>
      <c r="K224" s="356">
        <v>15.99</v>
      </c>
      <c r="L224" s="57"/>
      <c r="M224" s="58"/>
    </row>
    <row r="225" spans="1:26" ht="12" customHeight="1">
      <c r="B225" s="772"/>
      <c r="C225" s="59" t="s">
        <v>540</v>
      </c>
      <c r="D225" s="80" t="s">
        <v>541</v>
      </c>
      <c r="E225" s="61"/>
      <c r="F225" s="62" t="s">
        <v>484</v>
      </c>
      <c r="G225" s="61">
        <v>96</v>
      </c>
      <c r="H225" s="63">
        <v>8</v>
      </c>
      <c r="I225" s="63">
        <v>4</v>
      </c>
      <c r="J225" s="64">
        <v>8</v>
      </c>
      <c r="K225" s="354">
        <v>15.99</v>
      </c>
      <c r="L225" s="65"/>
      <c r="M225" s="66"/>
    </row>
    <row r="226" spans="1:26" ht="12" customHeight="1">
      <c r="B226" s="772"/>
      <c r="C226" s="59" t="s">
        <v>542</v>
      </c>
      <c r="D226" s="80" t="s">
        <v>543</v>
      </c>
      <c r="E226" s="61"/>
      <c r="F226" s="62" t="s">
        <v>514</v>
      </c>
      <c r="G226" s="61">
        <v>97</v>
      </c>
      <c r="H226" s="63">
        <v>8</v>
      </c>
      <c r="I226" s="63">
        <v>4</v>
      </c>
      <c r="J226" s="64">
        <v>8</v>
      </c>
      <c r="K226" s="354">
        <v>15.99</v>
      </c>
      <c r="L226" s="65"/>
      <c r="M226" s="66"/>
    </row>
    <row r="227" spans="1:26" ht="12" customHeight="1">
      <c r="B227" s="772"/>
      <c r="C227" s="59" t="s">
        <v>544</v>
      </c>
      <c r="D227" s="80" t="s">
        <v>545</v>
      </c>
      <c r="E227" s="61"/>
      <c r="F227" s="62" t="s">
        <v>484</v>
      </c>
      <c r="G227" s="61">
        <v>96</v>
      </c>
      <c r="H227" s="63">
        <v>8</v>
      </c>
      <c r="I227" s="63">
        <v>4</v>
      </c>
      <c r="J227" s="64">
        <v>8</v>
      </c>
      <c r="K227" s="354">
        <v>15.99</v>
      </c>
      <c r="L227" s="65"/>
      <c r="M227" s="66"/>
    </row>
    <row r="228" spans="1:26" ht="12" customHeight="1">
      <c r="B228" s="772"/>
      <c r="C228" s="59" t="s">
        <v>546</v>
      </c>
      <c r="D228" s="80" t="s">
        <v>547</v>
      </c>
      <c r="E228" s="61"/>
      <c r="F228" s="62" t="s">
        <v>484</v>
      </c>
      <c r="G228" s="61">
        <v>96</v>
      </c>
      <c r="H228" s="63">
        <v>8</v>
      </c>
      <c r="I228" s="63">
        <v>4</v>
      </c>
      <c r="J228" s="64">
        <v>8</v>
      </c>
      <c r="K228" s="354">
        <v>15.99</v>
      </c>
      <c r="L228" s="65"/>
      <c r="M228" s="66"/>
    </row>
    <row r="229" spans="1:26" ht="12" customHeight="1" thickBot="1">
      <c r="B229" s="773"/>
      <c r="C229" s="109" t="s">
        <v>548</v>
      </c>
      <c r="D229" s="110" t="s">
        <v>549</v>
      </c>
      <c r="E229" s="87" t="s">
        <v>95</v>
      </c>
      <c r="F229" s="88" t="s">
        <v>514</v>
      </c>
      <c r="G229" s="87">
        <v>97</v>
      </c>
      <c r="H229" s="89">
        <v>8</v>
      </c>
      <c r="I229" s="89">
        <v>4</v>
      </c>
      <c r="J229" s="90">
        <v>8</v>
      </c>
      <c r="K229" s="357">
        <v>15.99</v>
      </c>
      <c r="L229" s="91"/>
      <c r="M229" s="92"/>
    </row>
    <row r="230" spans="1:26" ht="12" customHeight="1" thickBot="1">
      <c r="B230" s="847" t="s">
        <v>234</v>
      </c>
      <c r="C230" s="848"/>
      <c r="D230" s="848"/>
      <c r="E230" s="848"/>
      <c r="F230" s="848"/>
      <c r="G230" s="848"/>
      <c r="H230" s="848"/>
      <c r="I230" s="848"/>
      <c r="J230" s="848"/>
      <c r="K230" s="848"/>
      <c r="L230" s="849"/>
      <c r="M230" s="105"/>
    </row>
    <row r="231" spans="1:26" ht="26" customHeight="1" thickBot="1">
      <c r="C231" s="799" t="s">
        <v>550</v>
      </c>
      <c r="D231" s="800"/>
      <c r="E231" s="800"/>
      <c r="F231" s="800"/>
      <c r="G231" s="800"/>
      <c r="H231" s="800"/>
      <c r="I231" s="800"/>
      <c r="J231" s="800"/>
      <c r="K231" s="800"/>
      <c r="L231" s="800"/>
      <c r="M231" s="800"/>
    </row>
    <row r="232" spans="1:26" ht="14" customHeight="1" thickBot="1">
      <c r="C232" s="160" t="s">
        <v>62</v>
      </c>
      <c r="D232" s="106" t="s">
        <v>63</v>
      </c>
      <c r="E232" s="43"/>
      <c r="F232" s="42" t="s">
        <v>64</v>
      </c>
      <c r="G232" s="43" t="s">
        <v>65</v>
      </c>
      <c r="H232" s="43" t="s">
        <v>66</v>
      </c>
      <c r="I232" s="45" t="s">
        <v>67</v>
      </c>
      <c r="J232" s="44" t="s">
        <v>68</v>
      </c>
      <c r="K232" s="44" t="s">
        <v>69</v>
      </c>
      <c r="L232" s="44" t="s">
        <v>70</v>
      </c>
      <c r="M232" s="46" t="s">
        <v>71</v>
      </c>
    </row>
    <row r="233" spans="1:26" ht="12" customHeight="1">
      <c r="C233" s="801" t="s">
        <v>72</v>
      </c>
      <c r="D233" s="801"/>
      <c r="E233" s="801"/>
      <c r="F233" s="801"/>
      <c r="G233" s="801"/>
      <c r="H233" s="801"/>
      <c r="I233" s="801"/>
      <c r="J233" s="801"/>
      <c r="K233" s="801"/>
      <c r="L233" s="801"/>
      <c r="M233" s="801"/>
    </row>
    <row r="234" spans="1:26" ht="15.75" customHeight="1" thickBot="1">
      <c r="A234" s="100" t="s">
        <v>551</v>
      </c>
      <c r="B234" s="100"/>
      <c r="C234" s="100"/>
      <c r="D234" s="100"/>
      <c r="E234" s="100"/>
      <c r="F234" s="101"/>
      <c r="G234" s="100"/>
      <c r="H234" s="100"/>
      <c r="I234" s="100"/>
      <c r="J234" s="100"/>
      <c r="K234" s="850" t="s">
        <v>1190</v>
      </c>
      <c r="L234" s="850"/>
      <c r="M234" s="850"/>
    </row>
    <row r="235" spans="1:26" ht="12" customHeight="1">
      <c r="A235" s="161"/>
      <c r="B235" s="769" t="s">
        <v>552</v>
      </c>
      <c r="C235" s="82" t="s">
        <v>553</v>
      </c>
      <c r="D235" s="83" t="s">
        <v>554</v>
      </c>
      <c r="E235" s="53" t="s">
        <v>95</v>
      </c>
      <c r="F235" s="54" t="s">
        <v>239</v>
      </c>
      <c r="G235" s="53">
        <v>103</v>
      </c>
      <c r="H235" s="55">
        <v>6</v>
      </c>
      <c r="I235" s="55">
        <v>3</v>
      </c>
      <c r="J235" s="56">
        <v>13.5</v>
      </c>
      <c r="K235" s="356">
        <v>26.99</v>
      </c>
      <c r="L235" s="84"/>
      <c r="M235" s="58"/>
      <c r="N235" s="50"/>
    </row>
    <row r="236" spans="1:26" ht="12" customHeight="1">
      <c r="A236" s="161"/>
      <c r="B236" s="770"/>
      <c r="C236" s="59" t="s">
        <v>555</v>
      </c>
      <c r="D236" s="80" t="s">
        <v>556</v>
      </c>
      <c r="E236" s="61"/>
      <c r="F236" s="62" t="s">
        <v>239</v>
      </c>
      <c r="G236" s="61">
        <v>103</v>
      </c>
      <c r="H236" s="63">
        <v>6</v>
      </c>
      <c r="I236" s="63">
        <v>3</v>
      </c>
      <c r="J236" s="64">
        <v>13.5</v>
      </c>
      <c r="K236" s="354">
        <v>26.99</v>
      </c>
      <c r="L236" s="65"/>
      <c r="M236" s="66"/>
    </row>
    <row r="237" spans="1:26" ht="12" customHeight="1">
      <c r="A237" s="161"/>
      <c r="B237" s="770"/>
      <c r="C237" s="59" t="s">
        <v>557</v>
      </c>
      <c r="D237" s="80" t="s">
        <v>558</v>
      </c>
      <c r="E237" s="61"/>
      <c r="F237" s="62" t="s">
        <v>98</v>
      </c>
      <c r="G237" s="61">
        <v>102</v>
      </c>
      <c r="H237" s="63">
        <v>6</v>
      </c>
      <c r="I237" s="63">
        <v>3</v>
      </c>
      <c r="J237" s="64">
        <v>11</v>
      </c>
      <c r="K237" s="354">
        <v>21.99</v>
      </c>
      <c r="L237" s="80"/>
      <c r="M237" s="66"/>
    </row>
    <row r="238" spans="1:26" ht="12" customHeight="1" thickBot="1">
      <c r="A238" s="161"/>
      <c r="B238" s="771"/>
      <c r="C238" s="71" t="s">
        <v>559</v>
      </c>
      <c r="D238" s="72" t="s">
        <v>1195</v>
      </c>
      <c r="E238" s="73" t="s">
        <v>95</v>
      </c>
      <c r="F238" s="74" t="s">
        <v>98</v>
      </c>
      <c r="G238" s="73">
        <v>102</v>
      </c>
      <c r="H238" s="75">
        <v>6</v>
      </c>
      <c r="I238" s="75">
        <v>3</v>
      </c>
      <c r="J238" s="76">
        <v>13.5</v>
      </c>
      <c r="K238" s="355">
        <v>26.99</v>
      </c>
      <c r="L238" s="81"/>
      <c r="M238" s="78"/>
      <c r="N238" s="161"/>
      <c r="Q238" s="161"/>
      <c r="R238" s="161"/>
      <c r="S238" s="161"/>
      <c r="T238" s="161"/>
      <c r="U238" s="161"/>
      <c r="V238" s="161"/>
      <c r="W238" s="161"/>
      <c r="X238" s="161"/>
      <c r="Y238" s="161"/>
      <c r="Z238" s="161"/>
    </row>
    <row r="239" spans="1:26" ht="12" customHeight="1">
      <c r="A239" s="161"/>
      <c r="B239" s="772" t="s">
        <v>560</v>
      </c>
      <c r="C239" s="51" t="s">
        <v>561</v>
      </c>
      <c r="D239" s="84" t="s">
        <v>562</v>
      </c>
      <c r="E239" s="53"/>
      <c r="F239" s="54" t="s">
        <v>98</v>
      </c>
      <c r="G239" s="53">
        <v>104</v>
      </c>
      <c r="H239" s="55">
        <v>30</v>
      </c>
      <c r="I239" s="55">
        <v>5</v>
      </c>
      <c r="J239" s="56">
        <v>5</v>
      </c>
      <c r="K239" s="356">
        <v>9.99</v>
      </c>
      <c r="L239" s="57"/>
      <c r="M239" s="58"/>
      <c r="N239" s="161"/>
      <c r="Y239" s="161"/>
      <c r="Z239" s="161"/>
    </row>
    <row r="240" spans="1:26" ht="12" customHeight="1">
      <c r="A240" s="161"/>
      <c r="B240" s="750"/>
      <c r="C240" s="59" t="s">
        <v>563</v>
      </c>
      <c r="D240" s="80" t="s">
        <v>564</v>
      </c>
      <c r="E240" s="61"/>
      <c r="F240" s="62" t="s">
        <v>98</v>
      </c>
      <c r="G240" s="61">
        <v>105</v>
      </c>
      <c r="H240" s="63">
        <v>30</v>
      </c>
      <c r="I240" s="63">
        <v>5</v>
      </c>
      <c r="J240" s="64">
        <v>5</v>
      </c>
      <c r="K240" s="354">
        <v>9.99</v>
      </c>
      <c r="L240" s="65"/>
      <c r="M240" s="66"/>
      <c r="N240" s="161"/>
      <c r="Y240" s="161"/>
      <c r="Z240" s="161"/>
    </row>
    <row r="241" spans="1:26" ht="12" customHeight="1" thickBot="1">
      <c r="A241" s="161"/>
      <c r="B241" s="750"/>
      <c r="C241" s="79" t="s">
        <v>565</v>
      </c>
      <c r="D241" s="81" t="s">
        <v>566</v>
      </c>
      <c r="E241" s="73"/>
      <c r="F241" s="74" t="s">
        <v>98</v>
      </c>
      <c r="G241" s="73">
        <v>105</v>
      </c>
      <c r="H241" s="75">
        <v>30</v>
      </c>
      <c r="I241" s="75">
        <v>5</v>
      </c>
      <c r="J241" s="76">
        <v>5</v>
      </c>
      <c r="K241" s="355">
        <v>9.99</v>
      </c>
      <c r="L241" s="77"/>
      <c r="M241" s="78"/>
      <c r="N241" s="161"/>
      <c r="Y241" s="161"/>
      <c r="Z241" s="161"/>
    </row>
    <row r="242" spans="1:26" ht="12" customHeight="1">
      <c r="A242" s="161"/>
      <c r="B242" s="769" t="s">
        <v>567</v>
      </c>
      <c r="C242" s="162" t="s">
        <v>568</v>
      </c>
      <c r="D242" s="84" t="s">
        <v>569</v>
      </c>
      <c r="E242" s="53" t="s">
        <v>95</v>
      </c>
      <c r="F242" s="54" t="s">
        <v>98</v>
      </c>
      <c r="G242" s="53">
        <v>107</v>
      </c>
      <c r="H242" s="55">
        <v>6</v>
      </c>
      <c r="I242" s="55">
        <v>3</v>
      </c>
      <c r="J242" s="56">
        <v>13.5</v>
      </c>
      <c r="K242" s="356">
        <v>26.99</v>
      </c>
      <c r="L242" s="84"/>
      <c r="M242" s="58"/>
      <c r="N242" s="161"/>
      <c r="Q242" s="161"/>
      <c r="R242" s="161"/>
      <c r="S242" s="161"/>
      <c r="T242" s="161"/>
      <c r="U242" s="161"/>
      <c r="V242" s="161"/>
      <c r="W242" s="161"/>
      <c r="X242" s="161"/>
      <c r="Y242" s="161"/>
      <c r="Z242" s="161"/>
    </row>
    <row r="243" spans="1:26" ht="12" customHeight="1">
      <c r="B243" s="770"/>
      <c r="C243" s="140" t="s">
        <v>570</v>
      </c>
      <c r="D243" s="80" t="s">
        <v>571</v>
      </c>
      <c r="E243" s="61"/>
      <c r="F243" s="62" t="s">
        <v>239</v>
      </c>
      <c r="G243" s="61">
        <v>107</v>
      </c>
      <c r="H243" s="63">
        <v>6</v>
      </c>
      <c r="I243" s="63">
        <v>3</v>
      </c>
      <c r="J243" s="64">
        <v>8.5</v>
      </c>
      <c r="K243" s="354">
        <v>16.989999999999998</v>
      </c>
      <c r="L243" s="80"/>
      <c r="M243" s="66"/>
    </row>
    <row r="244" spans="1:26" ht="12" customHeight="1" thickBot="1">
      <c r="B244" s="771"/>
      <c r="C244" s="156" t="s">
        <v>572</v>
      </c>
      <c r="D244" s="81" t="s">
        <v>573</v>
      </c>
      <c r="E244" s="73" t="s">
        <v>95</v>
      </c>
      <c r="F244" s="74" t="s">
        <v>239</v>
      </c>
      <c r="G244" s="73">
        <v>106</v>
      </c>
      <c r="H244" s="75">
        <v>6</v>
      </c>
      <c r="I244" s="75">
        <v>3</v>
      </c>
      <c r="J244" s="76">
        <v>8.5</v>
      </c>
      <c r="K244" s="355">
        <v>16.989999999999998</v>
      </c>
      <c r="L244" s="81"/>
      <c r="M244" s="78"/>
    </row>
    <row r="245" spans="1:26" ht="12" customHeight="1">
      <c r="B245" s="845" t="s">
        <v>574</v>
      </c>
      <c r="C245" s="51" t="s">
        <v>575</v>
      </c>
      <c r="D245" s="84" t="s">
        <v>576</v>
      </c>
      <c r="E245" s="53"/>
      <c r="F245" s="54" t="s">
        <v>239</v>
      </c>
      <c r="G245" s="53">
        <v>108</v>
      </c>
      <c r="H245" s="55">
        <v>6</v>
      </c>
      <c r="I245" s="55">
        <v>3</v>
      </c>
      <c r="J245" s="56">
        <v>10</v>
      </c>
      <c r="K245" s="356">
        <v>19.989999999999998</v>
      </c>
      <c r="L245" s="57"/>
      <c r="M245" s="58"/>
    </row>
    <row r="246" spans="1:26" ht="12" customHeight="1">
      <c r="B246" s="846"/>
      <c r="C246" s="59" t="s">
        <v>577</v>
      </c>
      <c r="D246" s="80" t="s">
        <v>578</v>
      </c>
      <c r="E246" s="61"/>
      <c r="F246" s="62" t="s">
        <v>239</v>
      </c>
      <c r="G246" s="61">
        <v>109</v>
      </c>
      <c r="H246" s="63">
        <v>6</v>
      </c>
      <c r="I246" s="63">
        <v>3</v>
      </c>
      <c r="J246" s="64">
        <v>10</v>
      </c>
      <c r="K246" s="354">
        <v>19.989999999999998</v>
      </c>
      <c r="L246" s="65"/>
      <c r="M246" s="66"/>
    </row>
    <row r="247" spans="1:26" ht="12" customHeight="1" thickBot="1">
      <c r="B247" s="846"/>
      <c r="C247" s="79" t="s">
        <v>579</v>
      </c>
      <c r="D247" s="81" t="s">
        <v>580</v>
      </c>
      <c r="E247" s="73"/>
      <c r="F247" s="74" t="s">
        <v>239</v>
      </c>
      <c r="G247" s="73">
        <v>109</v>
      </c>
      <c r="H247" s="75">
        <v>6</v>
      </c>
      <c r="I247" s="75">
        <v>3</v>
      </c>
      <c r="J247" s="76">
        <v>10</v>
      </c>
      <c r="K247" s="355">
        <v>19.989999999999998</v>
      </c>
      <c r="L247" s="77"/>
      <c r="M247" s="78"/>
    </row>
    <row r="248" spans="1:26" ht="12" customHeight="1">
      <c r="B248" s="808" t="s">
        <v>581</v>
      </c>
      <c r="C248" s="51" t="s">
        <v>582</v>
      </c>
      <c r="D248" s="84" t="s">
        <v>583</v>
      </c>
      <c r="E248" s="53"/>
      <c r="F248" s="54" t="s">
        <v>239</v>
      </c>
      <c r="G248" s="53">
        <v>113</v>
      </c>
      <c r="H248" s="55">
        <v>6</v>
      </c>
      <c r="I248" s="55">
        <v>3</v>
      </c>
      <c r="J248" s="56">
        <v>9.5</v>
      </c>
      <c r="K248" s="356">
        <v>18.989999999999998</v>
      </c>
      <c r="L248" s="57"/>
      <c r="M248" s="58"/>
    </row>
    <row r="249" spans="1:26" ht="12" customHeight="1">
      <c r="B249" s="809"/>
      <c r="C249" s="59" t="s">
        <v>584</v>
      </c>
      <c r="D249" s="80" t="s">
        <v>585</v>
      </c>
      <c r="E249" s="61"/>
      <c r="F249" s="62" t="s">
        <v>239</v>
      </c>
      <c r="G249" s="61">
        <v>110</v>
      </c>
      <c r="H249" s="63">
        <v>10</v>
      </c>
      <c r="I249" s="63">
        <v>5</v>
      </c>
      <c r="J249" s="64">
        <v>8.5</v>
      </c>
      <c r="K249" s="354">
        <v>16.989999999999998</v>
      </c>
      <c r="L249" s="65"/>
      <c r="M249" s="66"/>
    </row>
    <row r="250" spans="1:26" ht="12" customHeight="1">
      <c r="B250" s="809"/>
      <c r="C250" s="59" t="s">
        <v>586</v>
      </c>
      <c r="D250" s="80" t="s">
        <v>587</v>
      </c>
      <c r="E250" s="61"/>
      <c r="F250" s="62" t="s">
        <v>239</v>
      </c>
      <c r="G250" s="61">
        <v>112</v>
      </c>
      <c r="H250" s="63">
        <v>6</v>
      </c>
      <c r="I250" s="63">
        <v>3</v>
      </c>
      <c r="J250" s="64">
        <v>8</v>
      </c>
      <c r="K250" s="354">
        <v>15.99</v>
      </c>
      <c r="L250" s="65"/>
      <c r="M250" s="66"/>
    </row>
    <row r="251" spans="1:26" ht="12" customHeight="1">
      <c r="B251" s="809"/>
      <c r="C251" s="69" t="s">
        <v>588</v>
      </c>
      <c r="D251" s="70" t="s">
        <v>589</v>
      </c>
      <c r="E251" s="61" t="s">
        <v>95</v>
      </c>
      <c r="F251" s="62" t="s">
        <v>239</v>
      </c>
      <c r="G251" s="61">
        <v>110</v>
      </c>
      <c r="H251" s="63">
        <v>20</v>
      </c>
      <c r="I251" s="63">
        <v>5</v>
      </c>
      <c r="J251" s="64">
        <v>8.5</v>
      </c>
      <c r="K251" s="354">
        <v>16.989999999999998</v>
      </c>
      <c r="L251" s="65"/>
      <c r="M251" s="66"/>
    </row>
    <row r="252" spans="1:26" ht="12" customHeight="1">
      <c r="B252" s="809"/>
      <c r="C252" s="59" t="s">
        <v>590</v>
      </c>
      <c r="D252" s="80" t="s">
        <v>591</v>
      </c>
      <c r="E252" s="61"/>
      <c r="F252" s="62" t="s">
        <v>239</v>
      </c>
      <c r="G252" s="61">
        <v>113</v>
      </c>
      <c r="H252" s="63">
        <v>16</v>
      </c>
      <c r="I252" s="63">
        <v>4</v>
      </c>
      <c r="J252" s="64">
        <v>5.5</v>
      </c>
      <c r="K252" s="354">
        <v>10.99</v>
      </c>
      <c r="L252" s="80"/>
      <c r="M252" s="66"/>
    </row>
    <row r="253" spans="1:26" ht="12" customHeight="1">
      <c r="B253" s="809"/>
      <c r="C253" s="59" t="s">
        <v>592</v>
      </c>
      <c r="D253" s="80" t="s">
        <v>593</v>
      </c>
      <c r="E253" s="61"/>
      <c r="F253" s="62" t="s">
        <v>239</v>
      </c>
      <c r="G253" s="61">
        <v>112</v>
      </c>
      <c r="H253" s="63">
        <v>6</v>
      </c>
      <c r="I253" s="63">
        <v>3</v>
      </c>
      <c r="J253" s="64">
        <v>8.5</v>
      </c>
      <c r="K253" s="354">
        <v>16.989999999999998</v>
      </c>
      <c r="L253" s="80"/>
      <c r="M253" s="66"/>
    </row>
    <row r="254" spans="1:26" ht="12" customHeight="1">
      <c r="B254" s="809"/>
      <c r="C254" s="69" t="s">
        <v>594</v>
      </c>
      <c r="D254" s="70" t="s">
        <v>595</v>
      </c>
      <c r="E254" s="61" t="s">
        <v>95</v>
      </c>
      <c r="F254" s="62" t="s">
        <v>239</v>
      </c>
      <c r="G254" s="61">
        <v>111</v>
      </c>
      <c r="H254" s="63">
        <v>6</v>
      </c>
      <c r="I254" s="63">
        <v>3</v>
      </c>
      <c r="J254" s="64">
        <v>8</v>
      </c>
      <c r="K254" s="354">
        <v>15.99</v>
      </c>
      <c r="L254" s="80"/>
      <c r="M254" s="66"/>
    </row>
    <row r="255" spans="1:26" ht="12" customHeight="1">
      <c r="B255" s="809"/>
      <c r="C255" s="59" t="s">
        <v>596</v>
      </c>
      <c r="D255" s="80" t="s">
        <v>597</v>
      </c>
      <c r="E255" s="61"/>
      <c r="F255" s="62" t="s">
        <v>239</v>
      </c>
      <c r="G255" s="61">
        <v>111</v>
      </c>
      <c r="H255" s="63">
        <v>6</v>
      </c>
      <c r="I255" s="63">
        <v>3</v>
      </c>
      <c r="J255" s="64">
        <v>10</v>
      </c>
      <c r="K255" s="354">
        <v>19.989999999999998</v>
      </c>
      <c r="L255" s="65"/>
      <c r="M255" s="66"/>
    </row>
    <row r="256" spans="1:26" ht="12" customHeight="1" thickBot="1">
      <c r="B256" s="810"/>
      <c r="C256" s="109" t="s">
        <v>598</v>
      </c>
      <c r="D256" s="110" t="s">
        <v>292</v>
      </c>
      <c r="E256" s="87" t="s">
        <v>95</v>
      </c>
      <c r="F256" s="88" t="s">
        <v>239</v>
      </c>
      <c r="G256" s="87">
        <v>113</v>
      </c>
      <c r="H256" s="89">
        <v>6</v>
      </c>
      <c r="I256" s="89">
        <v>3</v>
      </c>
      <c r="J256" s="90">
        <v>8</v>
      </c>
      <c r="K256" s="357">
        <v>15.99</v>
      </c>
      <c r="L256" s="91"/>
      <c r="M256" s="92"/>
    </row>
    <row r="257" spans="1:26" ht="10" customHeight="1" thickBot="1">
      <c r="B257" s="163"/>
      <c r="C257" s="164"/>
      <c r="D257" s="165"/>
      <c r="E257" s="166"/>
      <c r="F257" s="167"/>
      <c r="G257" s="166"/>
      <c r="H257" s="168"/>
      <c r="I257" s="168"/>
      <c r="J257" s="169"/>
      <c r="K257" s="169"/>
      <c r="L257" s="170"/>
      <c r="M257" s="171"/>
    </row>
    <row r="258" spans="1:26" ht="15" customHeight="1" thickBot="1">
      <c r="A258" s="172" t="s">
        <v>599</v>
      </c>
      <c r="B258" s="173"/>
      <c r="C258" s="173"/>
      <c r="D258" s="173"/>
      <c r="E258" s="173"/>
      <c r="F258" s="174"/>
      <c r="G258" s="173"/>
      <c r="H258" s="173"/>
      <c r="I258" s="173"/>
      <c r="J258" s="173"/>
      <c r="K258" s="820" t="s">
        <v>600</v>
      </c>
      <c r="L258" s="820"/>
      <c r="M258" s="821"/>
      <c r="N258" s="161"/>
      <c r="Z258" s="161"/>
    </row>
    <row r="259" spans="1:26" ht="12" customHeight="1">
      <c r="B259" s="835" t="s">
        <v>601</v>
      </c>
      <c r="C259" s="82" t="s">
        <v>602</v>
      </c>
      <c r="D259" s="175" t="s">
        <v>603</v>
      </c>
      <c r="E259" s="55" t="s">
        <v>95</v>
      </c>
      <c r="F259" s="54" t="s">
        <v>604</v>
      </c>
      <c r="G259" s="53">
        <v>116</v>
      </c>
      <c r="H259" s="55">
        <v>12</v>
      </c>
      <c r="I259" s="55">
        <v>3</v>
      </c>
      <c r="J259" s="356">
        <v>6</v>
      </c>
      <c r="K259" s="356">
        <v>11.99</v>
      </c>
      <c r="L259" s="57"/>
      <c r="M259" s="191"/>
      <c r="N259" s="161"/>
      <c r="Z259" s="161"/>
    </row>
    <row r="260" spans="1:26" ht="12" customHeight="1" thickBot="1">
      <c r="B260" s="836"/>
      <c r="C260" s="109" t="s">
        <v>605</v>
      </c>
      <c r="D260" s="176" t="s">
        <v>606</v>
      </c>
      <c r="E260" s="87" t="s">
        <v>95</v>
      </c>
      <c r="F260" s="88" t="s">
        <v>604</v>
      </c>
      <c r="G260" s="87">
        <v>116</v>
      </c>
      <c r="H260" s="89">
        <v>12</v>
      </c>
      <c r="I260" s="89">
        <v>3</v>
      </c>
      <c r="J260" s="90">
        <v>6</v>
      </c>
      <c r="K260" s="357">
        <v>11.99</v>
      </c>
      <c r="L260" s="91"/>
      <c r="M260" s="92"/>
      <c r="N260" s="161"/>
      <c r="Z260" s="161"/>
    </row>
    <row r="261" spans="1:26" ht="10" customHeight="1" thickBot="1">
      <c r="B261" s="843"/>
      <c r="C261" s="177"/>
      <c r="D261" s="170"/>
      <c r="E261" s="166"/>
      <c r="F261" s="167"/>
      <c r="G261" s="166"/>
      <c r="H261" s="166"/>
      <c r="I261" s="166"/>
      <c r="J261" s="169"/>
      <c r="K261" s="169"/>
      <c r="L261" s="170"/>
      <c r="M261" s="178"/>
      <c r="N261" s="161"/>
      <c r="Z261" s="161"/>
    </row>
    <row r="262" spans="1:26" ht="12" customHeight="1">
      <c r="B262" s="835" t="s">
        <v>607</v>
      </c>
      <c r="C262" s="82" t="s">
        <v>608</v>
      </c>
      <c r="D262" s="83" t="s">
        <v>609</v>
      </c>
      <c r="E262" s="53" t="s">
        <v>95</v>
      </c>
      <c r="F262" s="54" t="s">
        <v>374</v>
      </c>
      <c r="G262" s="53">
        <v>117</v>
      </c>
      <c r="H262" s="55">
        <v>12</v>
      </c>
      <c r="I262" s="55">
        <v>3</v>
      </c>
      <c r="J262" s="56">
        <v>7.5</v>
      </c>
      <c r="K262" s="356">
        <v>14.99</v>
      </c>
      <c r="L262" s="57"/>
      <c r="M262" s="58"/>
      <c r="N262" s="161"/>
      <c r="Z262" s="161"/>
    </row>
    <row r="263" spans="1:26" ht="12" customHeight="1" thickBot="1">
      <c r="B263" s="836"/>
      <c r="C263" s="109" t="s">
        <v>610</v>
      </c>
      <c r="D263" s="110" t="s">
        <v>611</v>
      </c>
      <c r="E263" s="87" t="s">
        <v>95</v>
      </c>
      <c r="F263" s="88" t="s">
        <v>374</v>
      </c>
      <c r="G263" s="87">
        <v>117</v>
      </c>
      <c r="H263" s="89">
        <v>12</v>
      </c>
      <c r="I263" s="89">
        <v>3</v>
      </c>
      <c r="J263" s="90">
        <v>7.5</v>
      </c>
      <c r="K263" s="357">
        <v>14.99</v>
      </c>
      <c r="L263" s="91"/>
      <c r="M263" s="92"/>
      <c r="N263" s="161"/>
      <c r="Z263" s="161"/>
    </row>
    <row r="264" spans="1:26" ht="8" customHeight="1" thickBot="1">
      <c r="B264" s="842"/>
      <c r="C264" s="351"/>
      <c r="D264" s="170"/>
      <c r="E264" s="170"/>
      <c r="F264" s="352"/>
      <c r="G264" s="170"/>
      <c r="H264" s="165"/>
      <c r="I264" s="165"/>
      <c r="J264" s="170"/>
      <c r="K264" s="170"/>
      <c r="L264" s="170"/>
      <c r="M264" s="200"/>
    </row>
    <row r="265" spans="1:26" ht="12" customHeight="1">
      <c r="B265" s="808" t="s">
        <v>612</v>
      </c>
      <c r="C265" s="51" t="s">
        <v>613</v>
      </c>
      <c r="D265" s="57" t="s">
        <v>614</v>
      </c>
      <c r="E265" s="53"/>
      <c r="F265" s="54" t="s">
        <v>374</v>
      </c>
      <c r="G265" s="53">
        <v>118</v>
      </c>
      <c r="H265" s="55">
        <v>12</v>
      </c>
      <c r="I265" s="55">
        <v>3</v>
      </c>
      <c r="J265" s="56">
        <v>6</v>
      </c>
      <c r="K265" s="356">
        <v>11.99</v>
      </c>
      <c r="L265" s="57"/>
      <c r="M265" s="58"/>
    </row>
    <row r="266" spans="1:26" ht="12" customHeight="1">
      <c r="B266" s="809"/>
      <c r="C266" s="59" t="s">
        <v>615</v>
      </c>
      <c r="D266" s="80" t="s">
        <v>616</v>
      </c>
      <c r="E266" s="61"/>
      <c r="F266" s="62" t="s">
        <v>374</v>
      </c>
      <c r="G266" s="61">
        <v>118</v>
      </c>
      <c r="H266" s="63">
        <v>12</v>
      </c>
      <c r="I266" s="63">
        <v>3</v>
      </c>
      <c r="J266" s="64">
        <v>6</v>
      </c>
      <c r="K266" s="354">
        <v>11.99</v>
      </c>
      <c r="L266" s="65"/>
      <c r="M266" s="66"/>
    </row>
    <row r="267" spans="1:26" ht="12" customHeight="1">
      <c r="B267" s="809"/>
      <c r="C267" s="59" t="s">
        <v>617</v>
      </c>
      <c r="D267" s="65" t="s">
        <v>618</v>
      </c>
      <c r="E267" s="61"/>
      <c r="F267" s="62" t="s">
        <v>374</v>
      </c>
      <c r="G267" s="61">
        <v>120</v>
      </c>
      <c r="H267" s="63">
        <v>12</v>
      </c>
      <c r="I267" s="63">
        <v>3</v>
      </c>
      <c r="J267" s="64">
        <v>6</v>
      </c>
      <c r="K267" s="354">
        <v>11.99</v>
      </c>
      <c r="L267" s="65"/>
      <c r="M267" s="66"/>
    </row>
    <row r="268" spans="1:26" ht="12" customHeight="1">
      <c r="B268" s="809"/>
      <c r="C268" s="59" t="s">
        <v>619</v>
      </c>
      <c r="D268" s="65" t="s">
        <v>620</v>
      </c>
      <c r="E268" s="61"/>
      <c r="F268" s="62" t="s">
        <v>374</v>
      </c>
      <c r="G268" s="61">
        <v>120</v>
      </c>
      <c r="H268" s="63">
        <v>12</v>
      </c>
      <c r="I268" s="63">
        <v>3</v>
      </c>
      <c r="J268" s="64">
        <v>6</v>
      </c>
      <c r="K268" s="354">
        <v>11.99</v>
      </c>
      <c r="L268" s="65"/>
      <c r="M268" s="66"/>
    </row>
    <row r="269" spans="1:26" ht="12" customHeight="1">
      <c r="B269" s="809"/>
      <c r="C269" s="59" t="s">
        <v>621</v>
      </c>
      <c r="D269" s="65" t="s">
        <v>622</v>
      </c>
      <c r="E269" s="61"/>
      <c r="F269" s="62" t="s">
        <v>374</v>
      </c>
      <c r="G269" s="61">
        <v>119</v>
      </c>
      <c r="H269" s="63">
        <v>12</v>
      </c>
      <c r="I269" s="63">
        <v>3</v>
      </c>
      <c r="J269" s="64">
        <v>6</v>
      </c>
      <c r="K269" s="354">
        <v>11.99</v>
      </c>
      <c r="L269" s="65"/>
      <c r="M269" s="66"/>
    </row>
    <row r="270" spans="1:26" ht="12" customHeight="1" thickBot="1">
      <c r="B270" s="810"/>
      <c r="C270" s="79" t="s">
        <v>623</v>
      </c>
      <c r="D270" s="77" t="s">
        <v>624</v>
      </c>
      <c r="E270" s="73"/>
      <c r="F270" s="74" t="s">
        <v>374</v>
      </c>
      <c r="G270" s="73">
        <v>119</v>
      </c>
      <c r="H270" s="75">
        <v>12</v>
      </c>
      <c r="I270" s="75">
        <v>3</v>
      </c>
      <c r="J270" s="76">
        <v>6</v>
      </c>
      <c r="K270" s="355">
        <v>11.99</v>
      </c>
      <c r="L270" s="77"/>
      <c r="M270" s="78"/>
    </row>
    <row r="271" spans="1:26" ht="13" customHeight="1">
      <c r="B271" s="835" t="s">
        <v>625</v>
      </c>
      <c r="C271" s="82" t="s">
        <v>626</v>
      </c>
      <c r="D271" s="83" t="s">
        <v>627</v>
      </c>
      <c r="E271" s="53" t="s">
        <v>95</v>
      </c>
      <c r="F271" s="54" t="s">
        <v>604</v>
      </c>
      <c r="G271" s="53">
        <v>121</v>
      </c>
      <c r="H271" s="55">
        <v>12</v>
      </c>
      <c r="I271" s="55">
        <v>3</v>
      </c>
      <c r="J271" s="56">
        <v>6</v>
      </c>
      <c r="K271" s="356">
        <v>11.99</v>
      </c>
      <c r="L271" s="57"/>
      <c r="M271" s="58"/>
    </row>
    <row r="272" spans="1:26" ht="13" customHeight="1" thickBot="1">
      <c r="B272" s="836"/>
      <c r="C272" s="109" t="s">
        <v>628</v>
      </c>
      <c r="D272" s="110" t="s">
        <v>629</v>
      </c>
      <c r="E272" s="87" t="s">
        <v>95</v>
      </c>
      <c r="F272" s="88" t="s">
        <v>604</v>
      </c>
      <c r="G272" s="87">
        <v>121</v>
      </c>
      <c r="H272" s="89">
        <v>12</v>
      </c>
      <c r="I272" s="89">
        <v>3</v>
      </c>
      <c r="J272" s="90">
        <v>6</v>
      </c>
      <c r="K272" s="357">
        <v>11.99</v>
      </c>
      <c r="L272" s="91"/>
      <c r="M272" s="92"/>
    </row>
    <row r="273" spans="1:26" ht="7" customHeight="1" thickBot="1">
      <c r="B273" s="842"/>
      <c r="C273" s="177"/>
      <c r="D273" s="170"/>
      <c r="E273" s="166"/>
      <c r="F273" s="167"/>
      <c r="G273" s="166"/>
      <c r="H273" s="168"/>
      <c r="I273" s="168"/>
      <c r="J273" s="169"/>
      <c r="K273" s="169"/>
      <c r="L273" s="170"/>
      <c r="M273" s="178"/>
    </row>
    <row r="274" spans="1:26" ht="12" customHeight="1">
      <c r="B274" s="798" t="s">
        <v>630</v>
      </c>
      <c r="C274" s="157" t="s">
        <v>631</v>
      </c>
      <c r="D274" s="57" t="s">
        <v>632</v>
      </c>
      <c r="E274" s="53"/>
      <c r="F274" s="54" t="s">
        <v>374</v>
      </c>
      <c r="G274" s="53">
        <v>122</v>
      </c>
      <c r="H274" s="55">
        <v>6</v>
      </c>
      <c r="I274" s="55">
        <v>3</v>
      </c>
      <c r="J274" s="56">
        <v>7</v>
      </c>
      <c r="K274" s="356">
        <v>13.99</v>
      </c>
      <c r="L274" s="57"/>
      <c r="M274" s="58"/>
      <c r="N274" s="161"/>
      <c r="Z274" s="161"/>
    </row>
    <row r="275" spans="1:26" ht="12" customHeight="1">
      <c r="B275" s="772"/>
      <c r="C275" s="140" t="s">
        <v>633</v>
      </c>
      <c r="D275" s="65" t="s">
        <v>634</v>
      </c>
      <c r="E275" s="61"/>
      <c r="F275" s="62" t="s">
        <v>374</v>
      </c>
      <c r="G275" s="61">
        <v>122</v>
      </c>
      <c r="H275" s="63">
        <v>6</v>
      </c>
      <c r="I275" s="63">
        <v>3</v>
      </c>
      <c r="J275" s="64">
        <v>7</v>
      </c>
      <c r="K275" s="354">
        <v>13.99</v>
      </c>
      <c r="L275" s="80"/>
      <c r="M275" s="66"/>
      <c r="N275" s="161"/>
      <c r="Z275" s="161"/>
    </row>
    <row r="276" spans="1:26" ht="12" customHeight="1">
      <c r="B276" s="772"/>
      <c r="C276" s="140" t="s">
        <v>635</v>
      </c>
      <c r="D276" s="65" t="s">
        <v>636</v>
      </c>
      <c r="E276" s="61"/>
      <c r="F276" s="62" t="s">
        <v>604</v>
      </c>
      <c r="G276" s="61">
        <v>123</v>
      </c>
      <c r="H276" s="63">
        <v>6</v>
      </c>
      <c r="I276" s="63">
        <v>3</v>
      </c>
      <c r="J276" s="64">
        <v>10</v>
      </c>
      <c r="K276" s="354">
        <v>19.989999999999998</v>
      </c>
      <c r="L276" s="65"/>
      <c r="M276" s="66"/>
      <c r="N276" s="179"/>
      <c r="Z276" s="161"/>
    </row>
    <row r="277" spans="1:26" ht="12" customHeight="1" thickBot="1">
      <c r="B277" s="844"/>
      <c r="C277" s="156" t="s">
        <v>637</v>
      </c>
      <c r="D277" s="77" t="s">
        <v>638</v>
      </c>
      <c r="E277" s="73"/>
      <c r="F277" s="74" t="s">
        <v>604</v>
      </c>
      <c r="G277" s="73">
        <v>123</v>
      </c>
      <c r="H277" s="75">
        <v>6</v>
      </c>
      <c r="I277" s="75">
        <v>3</v>
      </c>
      <c r="J277" s="76">
        <v>10</v>
      </c>
      <c r="K277" s="355">
        <v>19.989999999999998</v>
      </c>
      <c r="L277" s="77"/>
      <c r="M277" s="78"/>
      <c r="N277" s="161"/>
      <c r="Z277" s="161"/>
    </row>
    <row r="278" spans="1:26" ht="12" customHeight="1">
      <c r="A278" s="161"/>
      <c r="B278" s="769" t="s">
        <v>574</v>
      </c>
      <c r="C278" s="51" t="s">
        <v>639</v>
      </c>
      <c r="D278" s="57" t="s">
        <v>640</v>
      </c>
      <c r="E278" s="53"/>
      <c r="F278" s="54" t="s">
        <v>604</v>
      </c>
      <c r="G278" s="53">
        <v>125</v>
      </c>
      <c r="H278" s="55">
        <v>6</v>
      </c>
      <c r="I278" s="55">
        <v>3</v>
      </c>
      <c r="J278" s="56">
        <v>11</v>
      </c>
      <c r="K278" s="356">
        <v>21.99</v>
      </c>
      <c r="L278" s="57"/>
      <c r="M278" s="58"/>
      <c r="N278" s="161"/>
      <c r="Z278" s="161"/>
    </row>
    <row r="279" spans="1:26" ht="12" customHeight="1">
      <c r="B279" s="770"/>
      <c r="C279" s="59" t="s">
        <v>641</v>
      </c>
      <c r="D279" s="65" t="s">
        <v>642</v>
      </c>
      <c r="E279" s="61"/>
      <c r="F279" s="62" t="s">
        <v>604</v>
      </c>
      <c r="G279" s="61">
        <v>124</v>
      </c>
      <c r="H279" s="63">
        <v>6</v>
      </c>
      <c r="I279" s="63">
        <v>3</v>
      </c>
      <c r="J279" s="64">
        <v>13.5</v>
      </c>
      <c r="K279" s="354">
        <v>26.99</v>
      </c>
      <c r="L279" s="65"/>
      <c r="M279" s="180"/>
    </row>
    <row r="280" spans="1:26" ht="12" customHeight="1" thickBot="1">
      <c r="B280" s="770"/>
      <c r="C280" s="79" t="s">
        <v>643</v>
      </c>
      <c r="D280" s="77" t="s">
        <v>644</v>
      </c>
      <c r="E280" s="73"/>
      <c r="F280" s="74" t="s">
        <v>604</v>
      </c>
      <c r="G280" s="73">
        <v>124</v>
      </c>
      <c r="H280" s="75">
        <v>6</v>
      </c>
      <c r="I280" s="75">
        <v>3</v>
      </c>
      <c r="J280" s="76">
        <v>13.5</v>
      </c>
      <c r="K280" s="355">
        <v>26.99</v>
      </c>
      <c r="L280" s="77"/>
      <c r="M280" s="139"/>
    </row>
    <row r="281" spans="1:26" ht="12" customHeight="1">
      <c r="B281" s="805" t="s">
        <v>645</v>
      </c>
      <c r="C281" s="82" t="s">
        <v>646</v>
      </c>
      <c r="D281" s="83" t="s">
        <v>647</v>
      </c>
      <c r="E281" s="55" t="s">
        <v>95</v>
      </c>
      <c r="F281" s="54" t="s">
        <v>604</v>
      </c>
      <c r="G281" s="53">
        <v>127</v>
      </c>
      <c r="H281" s="55">
        <v>6</v>
      </c>
      <c r="I281" s="55">
        <v>3</v>
      </c>
      <c r="J281" s="56">
        <v>16.5</v>
      </c>
      <c r="K281" s="356">
        <v>32.99</v>
      </c>
      <c r="L281" s="57"/>
      <c r="M281" s="58"/>
    </row>
    <row r="282" spans="1:26" ht="12" customHeight="1" thickBot="1">
      <c r="B282" s="806"/>
      <c r="C282" s="109" t="s">
        <v>648</v>
      </c>
      <c r="D282" s="110" t="s">
        <v>649</v>
      </c>
      <c r="E282" s="89" t="s">
        <v>95</v>
      </c>
      <c r="F282" s="88" t="s">
        <v>604</v>
      </c>
      <c r="G282" s="87">
        <v>126</v>
      </c>
      <c r="H282" s="89">
        <v>6</v>
      </c>
      <c r="I282" s="89">
        <v>3</v>
      </c>
      <c r="J282" s="90">
        <v>16.5</v>
      </c>
      <c r="K282" s="357">
        <v>32.99</v>
      </c>
      <c r="L282" s="91"/>
      <c r="M282" s="92"/>
    </row>
    <row r="283" spans="1:26" ht="12" customHeight="1" thickBot="1">
      <c r="B283" s="807"/>
      <c r="C283" s="181"/>
      <c r="D283" s="170"/>
      <c r="E283" s="166"/>
      <c r="F283" s="167"/>
      <c r="G283" s="166"/>
      <c r="H283" s="166"/>
      <c r="I283" s="166"/>
      <c r="J283" s="169"/>
      <c r="K283" s="169"/>
      <c r="L283" s="170"/>
      <c r="M283" s="178"/>
    </row>
    <row r="284" spans="1:26" ht="12" customHeight="1" thickBot="1">
      <c r="B284" s="774" t="s">
        <v>650</v>
      </c>
      <c r="C284" s="182" t="s">
        <v>651</v>
      </c>
      <c r="D284" s="183" t="s">
        <v>652</v>
      </c>
      <c r="E284" s="184"/>
      <c r="F284" s="185" t="s">
        <v>604</v>
      </c>
      <c r="G284" s="184">
        <v>128</v>
      </c>
      <c r="H284" s="186">
        <v>12</v>
      </c>
      <c r="I284" s="186">
        <v>3</v>
      </c>
      <c r="J284" s="187">
        <v>10</v>
      </c>
      <c r="K284" s="359">
        <v>19.989999999999998</v>
      </c>
      <c r="L284" s="183"/>
      <c r="M284" s="188"/>
    </row>
    <row r="285" spans="1:26" ht="31" customHeight="1" thickBot="1">
      <c r="B285" s="750"/>
      <c r="C285" s="189"/>
      <c r="D285" s="170"/>
      <c r="E285" s="166"/>
      <c r="F285" s="167"/>
      <c r="G285" s="166"/>
      <c r="H285" s="166"/>
      <c r="I285" s="166"/>
      <c r="J285" s="169"/>
      <c r="K285" s="169"/>
      <c r="L285" s="170"/>
      <c r="M285" s="190"/>
    </row>
    <row r="286" spans="1:26" ht="12" customHeight="1">
      <c r="B286" s="839" t="s">
        <v>653</v>
      </c>
      <c r="C286" s="82" t="s">
        <v>654</v>
      </c>
      <c r="D286" s="83" t="s">
        <v>655</v>
      </c>
      <c r="E286" s="53" t="s">
        <v>95</v>
      </c>
      <c r="F286" s="54" t="s">
        <v>604</v>
      </c>
      <c r="G286" s="53">
        <v>129</v>
      </c>
      <c r="H286" s="55">
        <v>6</v>
      </c>
      <c r="I286" s="55">
        <v>3</v>
      </c>
      <c r="J286" s="56" t="s">
        <v>394</v>
      </c>
      <c r="K286" s="56" t="s">
        <v>394</v>
      </c>
      <c r="L286" s="57"/>
      <c r="M286" s="191"/>
    </row>
    <row r="287" spans="1:26" ht="12" customHeight="1" thickBot="1">
      <c r="B287" s="840"/>
      <c r="C287" s="109" t="s">
        <v>656</v>
      </c>
      <c r="D287" s="110" t="s">
        <v>657</v>
      </c>
      <c r="E287" s="87" t="s">
        <v>95</v>
      </c>
      <c r="F287" s="88" t="s">
        <v>604</v>
      </c>
      <c r="G287" s="87">
        <v>129</v>
      </c>
      <c r="H287" s="89">
        <v>6</v>
      </c>
      <c r="I287" s="89">
        <v>3</v>
      </c>
      <c r="J287" s="90" t="s">
        <v>394</v>
      </c>
      <c r="K287" s="90" t="s">
        <v>394</v>
      </c>
      <c r="L287" s="91"/>
      <c r="M287" s="192"/>
    </row>
    <row r="288" spans="1:26" ht="12" customHeight="1" thickBot="1">
      <c r="B288" s="841"/>
      <c r="C288" s="166"/>
      <c r="D288" s="193"/>
      <c r="E288" s="194"/>
      <c r="F288" s="195"/>
      <c r="G288" s="194"/>
      <c r="H288" s="194"/>
      <c r="I288" s="194"/>
      <c r="J288" s="196"/>
      <c r="K288" s="196"/>
      <c r="L288" s="193"/>
      <c r="M288" s="170"/>
    </row>
    <row r="289" spans="2:26" ht="12" customHeight="1">
      <c r="B289" s="835" t="s">
        <v>658</v>
      </c>
      <c r="C289" s="82" t="s">
        <v>659</v>
      </c>
      <c r="D289" s="83" t="s">
        <v>660</v>
      </c>
      <c r="E289" s="53" t="s">
        <v>95</v>
      </c>
      <c r="F289" s="54" t="s">
        <v>374</v>
      </c>
      <c r="G289" s="53">
        <v>130</v>
      </c>
      <c r="H289" s="55">
        <v>6</v>
      </c>
      <c r="I289" s="55">
        <v>3</v>
      </c>
      <c r="J289" s="56">
        <v>19</v>
      </c>
      <c r="K289" s="356">
        <v>37.99</v>
      </c>
      <c r="L289" s="57"/>
      <c r="M289" s="191"/>
    </row>
    <row r="290" spans="2:26" ht="12" customHeight="1" thickBot="1">
      <c r="B290" s="836"/>
      <c r="C290" s="109" t="s">
        <v>661</v>
      </c>
      <c r="D290" s="110" t="s">
        <v>662</v>
      </c>
      <c r="E290" s="87" t="s">
        <v>95</v>
      </c>
      <c r="F290" s="88" t="s">
        <v>374</v>
      </c>
      <c r="G290" s="87">
        <v>131</v>
      </c>
      <c r="H290" s="89">
        <v>6</v>
      </c>
      <c r="I290" s="89">
        <v>3</v>
      </c>
      <c r="J290" s="90">
        <v>19</v>
      </c>
      <c r="K290" s="357">
        <v>37.99</v>
      </c>
      <c r="L290" s="91"/>
      <c r="M290" s="192"/>
    </row>
    <row r="291" spans="2:26" ht="10" customHeight="1" thickBot="1">
      <c r="B291" s="842"/>
      <c r="C291" s="166"/>
      <c r="D291" s="193"/>
      <c r="E291" s="194"/>
      <c r="F291" s="195"/>
      <c r="G291" s="194"/>
      <c r="H291" s="197"/>
      <c r="I291" s="197"/>
      <c r="J291" s="196"/>
      <c r="K291" s="196"/>
      <c r="L291" s="193"/>
      <c r="M291" s="170"/>
    </row>
    <row r="292" spans="2:26" ht="12" customHeight="1">
      <c r="B292" s="769" t="s">
        <v>663</v>
      </c>
      <c r="C292" s="51" t="s">
        <v>664</v>
      </c>
      <c r="D292" s="57" t="s">
        <v>665</v>
      </c>
      <c r="E292" s="53"/>
      <c r="F292" s="54" t="s">
        <v>666</v>
      </c>
      <c r="G292" s="53">
        <v>134</v>
      </c>
      <c r="H292" s="55">
        <v>12</v>
      </c>
      <c r="I292" s="55">
        <v>3</v>
      </c>
      <c r="J292" s="56">
        <v>8.5</v>
      </c>
      <c r="K292" s="356">
        <v>16.989999999999998</v>
      </c>
      <c r="L292" s="84"/>
      <c r="M292" s="58"/>
    </row>
    <row r="293" spans="2:26" ht="12" customHeight="1">
      <c r="B293" s="770"/>
      <c r="C293" s="59" t="s">
        <v>667</v>
      </c>
      <c r="D293" s="65" t="s">
        <v>668</v>
      </c>
      <c r="E293" s="61"/>
      <c r="F293" s="62" t="s">
        <v>666</v>
      </c>
      <c r="G293" s="61">
        <v>134</v>
      </c>
      <c r="H293" s="63">
        <v>12</v>
      </c>
      <c r="I293" s="63">
        <v>3</v>
      </c>
      <c r="J293" s="64">
        <v>8.5</v>
      </c>
      <c r="K293" s="354">
        <v>16.989999999999998</v>
      </c>
      <c r="L293" s="80"/>
      <c r="M293" s="66"/>
    </row>
    <row r="294" spans="2:26" ht="12" customHeight="1">
      <c r="B294" s="770"/>
      <c r="C294" s="59" t="s">
        <v>669</v>
      </c>
      <c r="D294" s="65" t="s">
        <v>670</v>
      </c>
      <c r="E294" s="61"/>
      <c r="F294" s="62" t="s">
        <v>604</v>
      </c>
      <c r="G294" s="61">
        <v>132</v>
      </c>
      <c r="H294" s="63">
        <v>12</v>
      </c>
      <c r="I294" s="63">
        <v>3</v>
      </c>
      <c r="J294" s="64">
        <v>8.5</v>
      </c>
      <c r="K294" s="354">
        <v>16.989999999999998</v>
      </c>
      <c r="L294" s="65"/>
      <c r="M294" s="66"/>
    </row>
    <row r="295" spans="2:26" ht="12" customHeight="1">
      <c r="B295" s="770"/>
      <c r="C295" s="59" t="s">
        <v>671</v>
      </c>
      <c r="D295" s="65" t="s">
        <v>672</v>
      </c>
      <c r="E295" s="61"/>
      <c r="F295" s="62" t="s">
        <v>604</v>
      </c>
      <c r="G295" s="61">
        <v>133</v>
      </c>
      <c r="H295" s="63">
        <v>12</v>
      </c>
      <c r="I295" s="63">
        <v>3</v>
      </c>
      <c r="J295" s="64">
        <v>8.5</v>
      </c>
      <c r="K295" s="354">
        <v>16.989999999999998</v>
      </c>
      <c r="L295" s="80"/>
      <c r="M295" s="66"/>
    </row>
    <row r="296" spans="2:26" ht="12" customHeight="1">
      <c r="B296" s="770"/>
      <c r="C296" s="59" t="s">
        <v>673</v>
      </c>
      <c r="D296" s="65" t="s">
        <v>674</v>
      </c>
      <c r="E296" s="61"/>
      <c r="F296" s="62" t="s">
        <v>604</v>
      </c>
      <c r="G296" s="61">
        <v>133</v>
      </c>
      <c r="H296" s="63">
        <v>12</v>
      </c>
      <c r="I296" s="63">
        <v>3</v>
      </c>
      <c r="J296" s="64">
        <v>8.5</v>
      </c>
      <c r="K296" s="354">
        <v>16.989999999999998</v>
      </c>
      <c r="L296" s="65"/>
      <c r="M296" s="66"/>
      <c r="N296" s="198"/>
    </row>
    <row r="297" spans="2:26" ht="12" customHeight="1">
      <c r="B297" s="770"/>
      <c r="C297" s="59" t="s">
        <v>675</v>
      </c>
      <c r="D297" s="65" t="s">
        <v>676</v>
      </c>
      <c r="E297" s="61"/>
      <c r="F297" s="62" t="s">
        <v>677</v>
      </c>
      <c r="G297" s="61">
        <v>133</v>
      </c>
      <c r="H297" s="63">
        <v>12</v>
      </c>
      <c r="I297" s="63">
        <v>3</v>
      </c>
      <c r="J297" s="64">
        <v>9</v>
      </c>
      <c r="K297" s="354">
        <v>17.989999999999998</v>
      </c>
      <c r="L297" s="80"/>
      <c r="M297" s="66"/>
      <c r="N297" s="198"/>
    </row>
    <row r="298" spans="2:26" ht="12" customHeight="1" thickBot="1">
      <c r="B298" s="770"/>
      <c r="C298" s="71" t="s">
        <v>678</v>
      </c>
      <c r="D298" s="72" t="s">
        <v>679</v>
      </c>
      <c r="E298" s="73" t="s">
        <v>95</v>
      </c>
      <c r="F298" s="74" t="s">
        <v>604</v>
      </c>
      <c r="G298" s="73">
        <v>132</v>
      </c>
      <c r="H298" s="75">
        <v>12</v>
      </c>
      <c r="I298" s="75">
        <v>3</v>
      </c>
      <c r="J298" s="76">
        <v>8.5</v>
      </c>
      <c r="K298" s="355">
        <v>16.989999999999998</v>
      </c>
      <c r="L298" s="81"/>
      <c r="M298" s="78"/>
      <c r="N298" s="198"/>
    </row>
    <row r="299" spans="2:26" ht="12" customHeight="1" thickBot="1">
      <c r="B299" s="774" t="s">
        <v>680</v>
      </c>
      <c r="C299" s="182" t="s">
        <v>681</v>
      </c>
      <c r="D299" s="183" t="s">
        <v>682</v>
      </c>
      <c r="E299" s="184"/>
      <c r="F299" s="185" t="s">
        <v>677</v>
      </c>
      <c r="G299" s="184">
        <v>135</v>
      </c>
      <c r="H299" s="186">
        <v>6</v>
      </c>
      <c r="I299" s="186">
        <v>3</v>
      </c>
      <c r="J299" s="187">
        <v>12</v>
      </c>
      <c r="K299" s="359">
        <v>23.99</v>
      </c>
      <c r="L299" s="199"/>
      <c r="M299" s="188"/>
      <c r="N299" s="198"/>
    </row>
    <row r="300" spans="2:26" ht="21" customHeight="1" thickBot="1">
      <c r="B300" s="772"/>
      <c r="C300" s="177"/>
      <c r="D300" s="170"/>
      <c r="E300" s="166"/>
      <c r="F300" s="167"/>
      <c r="G300" s="166"/>
      <c r="H300" s="168"/>
      <c r="I300" s="168"/>
      <c r="J300" s="169"/>
      <c r="K300" s="169"/>
      <c r="L300" s="170"/>
      <c r="M300" s="200"/>
      <c r="N300" s="198"/>
      <c r="Z300" s="198"/>
    </row>
    <row r="301" spans="2:26" ht="12" customHeight="1">
      <c r="B301" s="835" t="s">
        <v>683</v>
      </c>
      <c r="C301" s="82" t="s">
        <v>684</v>
      </c>
      <c r="D301" s="83" t="s">
        <v>685</v>
      </c>
      <c r="E301" s="55" t="s">
        <v>95</v>
      </c>
      <c r="F301" s="54" t="s">
        <v>677</v>
      </c>
      <c r="G301" s="53">
        <v>136</v>
      </c>
      <c r="H301" s="55">
        <v>6</v>
      </c>
      <c r="I301" s="55">
        <v>3</v>
      </c>
      <c r="J301" s="356">
        <v>10</v>
      </c>
      <c r="K301" s="356">
        <v>19.989999999999998</v>
      </c>
      <c r="L301" s="57"/>
      <c r="M301" s="191"/>
      <c r="N301" s="198"/>
      <c r="Z301" s="198"/>
    </row>
    <row r="302" spans="2:26" ht="12" customHeight="1">
      <c r="B302" s="836"/>
      <c r="C302" s="69" t="s">
        <v>686</v>
      </c>
      <c r="D302" s="70" t="s">
        <v>687</v>
      </c>
      <c r="E302" s="63" t="s">
        <v>95</v>
      </c>
      <c r="F302" s="62" t="s">
        <v>677</v>
      </c>
      <c r="G302" s="61">
        <v>136</v>
      </c>
      <c r="H302" s="63">
        <v>6</v>
      </c>
      <c r="I302" s="63">
        <v>3</v>
      </c>
      <c r="J302" s="354">
        <v>10</v>
      </c>
      <c r="K302" s="354">
        <v>19.989999999999998</v>
      </c>
      <c r="L302" s="65"/>
      <c r="M302" s="180"/>
      <c r="N302" s="198"/>
      <c r="Z302" s="198"/>
    </row>
    <row r="303" spans="2:26" ht="12" customHeight="1" thickBot="1">
      <c r="B303" s="836"/>
      <c r="C303" s="156" t="s">
        <v>688</v>
      </c>
      <c r="D303" s="77" t="s">
        <v>689</v>
      </c>
      <c r="E303" s="73"/>
      <c r="F303" s="74" t="s">
        <v>666</v>
      </c>
      <c r="G303" s="73">
        <v>137</v>
      </c>
      <c r="H303" s="75">
        <v>8</v>
      </c>
      <c r="I303" s="75">
        <v>4</v>
      </c>
      <c r="J303" s="76">
        <v>7</v>
      </c>
      <c r="K303" s="355">
        <v>13.99</v>
      </c>
      <c r="L303" s="77"/>
      <c r="M303" s="78"/>
      <c r="N303" s="198"/>
      <c r="Z303" s="198"/>
    </row>
    <row r="304" spans="2:26" ht="12" customHeight="1">
      <c r="B304" s="769" t="s">
        <v>690</v>
      </c>
      <c r="C304" s="201" t="s">
        <v>691</v>
      </c>
      <c r="D304" s="83" t="s">
        <v>692</v>
      </c>
      <c r="E304" s="55" t="s">
        <v>95</v>
      </c>
      <c r="F304" s="54" t="s">
        <v>677</v>
      </c>
      <c r="G304" s="53">
        <v>138</v>
      </c>
      <c r="H304" s="55">
        <v>24</v>
      </c>
      <c r="I304" s="55">
        <v>4</v>
      </c>
      <c r="J304" s="56">
        <v>10</v>
      </c>
      <c r="K304" s="356">
        <v>19.989999999999998</v>
      </c>
      <c r="L304" s="57"/>
      <c r="M304" s="191"/>
      <c r="N304" s="198"/>
      <c r="Z304" s="198"/>
    </row>
    <row r="305" spans="1:26" ht="12" customHeight="1" thickBot="1">
      <c r="B305" s="770"/>
      <c r="C305" s="202" t="s">
        <v>693</v>
      </c>
      <c r="D305" s="110" t="s">
        <v>694</v>
      </c>
      <c r="E305" s="89" t="s">
        <v>95</v>
      </c>
      <c r="F305" s="88" t="s">
        <v>530</v>
      </c>
      <c r="G305" s="87">
        <v>139</v>
      </c>
      <c r="H305" s="89">
        <v>24</v>
      </c>
      <c r="I305" s="89">
        <v>4</v>
      </c>
      <c r="J305" s="90">
        <v>10</v>
      </c>
      <c r="K305" s="357">
        <v>19.989999999999998</v>
      </c>
      <c r="L305" s="91"/>
      <c r="M305" s="192"/>
      <c r="N305" s="198"/>
      <c r="Z305" s="198"/>
    </row>
    <row r="306" spans="1:26" ht="12" customHeight="1" thickBot="1">
      <c r="B306" s="827"/>
      <c r="C306" s="203"/>
      <c r="D306" s="204"/>
      <c r="E306" s="205"/>
      <c r="F306" s="206"/>
      <c r="G306" s="205"/>
      <c r="H306" s="205"/>
      <c r="I306" s="205"/>
      <c r="J306" s="207"/>
      <c r="K306" s="207"/>
      <c r="L306" s="204"/>
      <c r="M306" s="208"/>
      <c r="N306" s="198"/>
      <c r="Z306" s="198"/>
    </row>
    <row r="307" spans="1:26" ht="12" customHeight="1" thickBot="1">
      <c r="B307" s="209"/>
      <c r="C307" s="166"/>
      <c r="D307" s="170"/>
      <c r="E307" s="166"/>
      <c r="F307" s="167"/>
      <c r="G307" s="166"/>
      <c r="H307" s="166"/>
      <c r="I307" s="166"/>
      <c r="J307" s="169"/>
      <c r="K307" s="207"/>
      <c r="L307" s="204"/>
      <c r="M307" s="204"/>
      <c r="N307" s="198"/>
      <c r="Z307" s="198"/>
    </row>
    <row r="308" spans="1:26" ht="15" customHeight="1" thickBot="1">
      <c r="A308" s="172" t="s">
        <v>695</v>
      </c>
      <c r="B308" s="173"/>
      <c r="C308" s="173"/>
      <c r="D308" s="173"/>
      <c r="E308" s="173"/>
      <c r="F308" s="174"/>
      <c r="G308" s="173"/>
      <c r="H308" s="173"/>
      <c r="I308" s="173"/>
      <c r="J308" s="173"/>
      <c r="K308" s="837" t="s">
        <v>696</v>
      </c>
      <c r="L308" s="837"/>
      <c r="M308" s="838"/>
      <c r="N308" s="198"/>
      <c r="Z308" s="198"/>
    </row>
    <row r="309" spans="1:26" ht="12" customHeight="1">
      <c r="A309" s="198"/>
      <c r="B309" s="825" t="s">
        <v>697</v>
      </c>
      <c r="C309" s="51" t="s">
        <v>698</v>
      </c>
      <c r="D309" s="57" t="s">
        <v>699</v>
      </c>
      <c r="E309" s="53"/>
      <c r="F309" s="54" t="s">
        <v>152</v>
      </c>
      <c r="G309" s="53">
        <v>143</v>
      </c>
      <c r="H309" s="55">
        <v>12</v>
      </c>
      <c r="I309" s="55">
        <v>3</v>
      </c>
      <c r="J309" s="56">
        <v>5.5</v>
      </c>
      <c r="K309" s="356">
        <f t="shared" ref="K309:K319" si="0">(J309*2)-0.01</f>
        <v>10.99</v>
      </c>
      <c r="L309" s="84"/>
      <c r="M309" s="191"/>
      <c r="N309" s="198"/>
      <c r="Z309" s="198"/>
    </row>
    <row r="310" spans="1:26" ht="12" customHeight="1">
      <c r="A310" s="198"/>
      <c r="B310" s="826"/>
      <c r="C310" s="59" t="s">
        <v>700</v>
      </c>
      <c r="D310" s="65" t="s">
        <v>701</v>
      </c>
      <c r="E310" s="61"/>
      <c r="F310" s="62" t="s">
        <v>446</v>
      </c>
      <c r="G310" s="61">
        <v>142</v>
      </c>
      <c r="H310" s="63">
        <v>12</v>
      </c>
      <c r="I310" s="63">
        <v>3</v>
      </c>
      <c r="J310" s="64">
        <v>6.5</v>
      </c>
      <c r="K310" s="354">
        <f t="shared" si="0"/>
        <v>12.99</v>
      </c>
      <c r="L310" s="80"/>
      <c r="M310" s="180"/>
      <c r="N310" s="198"/>
      <c r="Z310" s="198"/>
    </row>
    <row r="311" spans="1:26" ht="12" customHeight="1">
      <c r="A311" s="198"/>
      <c r="B311" s="826"/>
      <c r="C311" s="59" t="s">
        <v>702</v>
      </c>
      <c r="D311" s="65" t="s">
        <v>703</v>
      </c>
      <c r="E311" s="61"/>
      <c r="F311" s="62" t="s">
        <v>446</v>
      </c>
      <c r="G311" s="61">
        <v>142</v>
      </c>
      <c r="H311" s="63">
        <v>12</v>
      </c>
      <c r="I311" s="63">
        <v>3</v>
      </c>
      <c r="J311" s="64">
        <v>7.5</v>
      </c>
      <c r="K311" s="354">
        <f t="shared" si="0"/>
        <v>14.99</v>
      </c>
      <c r="L311" s="65"/>
      <c r="M311" s="180"/>
      <c r="N311" s="161"/>
      <c r="Z311" s="161"/>
    </row>
    <row r="312" spans="1:26" ht="12" customHeight="1">
      <c r="A312" s="198"/>
      <c r="B312" s="826"/>
      <c r="C312" s="69" t="s">
        <v>704</v>
      </c>
      <c r="D312" s="70" t="s">
        <v>705</v>
      </c>
      <c r="E312" s="61" t="s">
        <v>95</v>
      </c>
      <c r="F312" s="62" t="s">
        <v>446</v>
      </c>
      <c r="G312" s="61">
        <v>146</v>
      </c>
      <c r="H312" s="63">
        <v>12</v>
      </c>
      <c r="I312" s="63">
        <v>3</v>
      </c>
      <c r="J312" s="64">
        <v>7</v>
      </c>
      <c r="K312" s="354">
        <f t="shared" si="0"/>
        <v>13.99</v>
      </c>
      <c r="L312" s="65"/>
      <c r="M312" s="180"/>
      <c r="N312" s="161"/>
      <c r="Z312" s="161"/>
    </row>
    <row r="313" spans="1:26" ht="12" customHeight="1">
      <c r="A313" s="198"/>
      <c r="B313" s="826"/>
      <c r="C313" s="69" t="s">
        <v>706</v>
      </c>
      <c r="D313" s="70" t="s">
        <v>707</v>
      </c>
      <c r="E313" s="61" t="s">
        <v>95</v>
      </c>
      <c r="F313" s="62" t="s">
        <v>484</v>
      </c>
      <c r="G313" s="61">
        <v>143</v>
      </c>
      <c r="H313" s="63">
        <v>12</v>
      </c>
      <c r="I313" s="63">
        <v>3</v>
      </c>
      <c r="J313" s="64">
        <v>7</v>
      </c>
      <c r="K313" s="354">
        <f t="shared" si="0"/>
        <v>13.99</v>
      </c>
      <c r="L313" s="65"/>
      <c r="M313" s="180"/>
      <c r="N313" s="198"/>
    </row>
    <row r="314" spans="1:26" ht="12" customHeight="1">
      <c r="A314" s="198"/>
      <c r="B314" s="826"/>
      <c r="C314" s="59" t="s">
        <v>708</v>
      </c>
      <c r="D314" s="65" t="s">
        <v>709</v>
      </c>
      <c r="E314" s="61"/>
      <c r="F314" s="62" t="s">
        <v>446</v>
      </c>
      <c r="G314" s="61">
        <v>147</v>
      </c>
      <c r="H314" s="63">
        <v>12</v>
      </c>
      <c r="I314" s="63">
        <v>3</v>
      </c>
      <c r="J314" s="64">
        <v>6</v>
      </c>
      <c r="K314" s="354">
        <f t="shared" si="0"/>
        <v>11.99</v>
      </c>
      <c r="L314" s="80"/>
      <c r="M314" s="180"/>
      <c r="N314" s="198"/>
    </row>
    <row r="315" spans="1:26" ht="12" customHeight="1">
      <c r="A315" s="198"/>
      <c r="B315" s="826"/>
      <c r="C315" s="69" t="s">
        <v>710</v>
      </c>
      <c r="D315" s="70" t="s">
        <v>711</v>
      </c>
      <c r="E315" s="61" t="s">
        <v>95</v>
      </c>
      <c r="F315" s="62" t="s">
        <v>514</v>
      </c>
      <c r="G315" s="61">
        <v>145</v>
      </c>
      <c r="H315" s="63">
        <v>12</v>
      </c>
      <c r="I315" s="63">
        <v>3</v>
      </c>
      <c r="J315" s="64">
        <v>7.5</v>
      </c>
      <c r="K315" s="354">
        <f t="shared" si="0"/>
        <v>14.99</v>
      </c>
      <c r="L315" s="80"/>
      <c r="M315" s="180"/>
      <c r="N315" s="198"/>
    </row>
    <row r="316" spans="1:26" ht="12" customHeight="1">
      <c r="A316" s="198"/>
      <c r="B316" s="826"/>
      <c r="C316" s="69" t="s">
        <v>712</v>
      </c>
      <c r="D316" s="70" t="s">
        <v>713</v>
      </c>
      <c r="E316" s="61" t="s">
        <v>95</v>
      </c>
      <c r="F316" s="62" t="s">
        <v>446</v>
      </c>
      <c r="G316" s="61">
        <v>147</v>
      </c>
      <c r="H316" s="63">
        <v>12</v>
      </c>
      <c r="I316" s="63">
        <v>3</v>
      </c>
      <c r="J316" s="64">
        <v>6</v>
      </c>
      <c r="K316" s="354">
        <f t="shared" si="0"/>
        <v>11.99</v>
      </c>
      <c r="L316" s="80"/>
      <c r="M316" s="180"/>
      <c r="N316" s="198"/>
    </row>
    <row r="317" spans="1:26" ht="12" customHeight="1">
      <c r="A317" s="198"/>
      <c r="B317" s="826"/>
      <c r="C317" s="69" t="s">
        <v>714</v>
      </c>
      <c r="D317" s="70" t="s">
        <v>715</v>
      </c>
      <c r="E317" s="61" t="s">
        <v>95</v>
      </c>
      <c r="F317" s="62" t="s">
        <v>484</v>
      </c>
      <c r="G317" s="61">
        <v>146</v>
      </c>
      <c r="H317" s="63">
        <v>12</v>
      </c>
      <c r="I317" s="63">
        <v>3</v>
      </c>
      <c r="J317" s="64">
        <v>5</v>
      </c>
      <c r="K317" s="354">
        <f t="shared" si="0"/>
        <v>9.99</v>
      </c>
      <c r="L317" s="80"/>
      <c r="M317" s="180"/>
      <c r="N317" s="198"/>
    </row>
    <row r="318" spans="1:26" ht="12" customHeight="1">
      <c r="A318" s="198"/>
      <c r="B318" s="826"/>
      <c r="C318" s="59" t="s">
        <v>716</v>
      </c>
      <c r="D318" s="65" t="s">
        <v>717</v>
      </c>
      <c r="E318" s="61"/>
      <c r="F318" s="62" t="s">
        <v>446</v>
      </c>
      <c r="G318" s="61">
        <v>144</v>
      </c>
      <c r="H318" s="63">
        <v>12</v>
      </c>
      <c r="I318" s="63">
        <v>3</v>
      </c>
      <c r="J318" s="64">
        <v>6</v>
      </c>
      <c r="K318" s="354">
        <f t="shared" si="0"/>
        <v>11.99</v>
      </c>
      <c r="L318" s="65"/>
      <c r="M318" s="180"/>
      <c r="N318" s="198"/>
    </row>
    <row r="319" spans="1:26" ht="12" customHeight="1" thickBot="1">
      <c r="A319" s="198"/>
      <c r="B319" s="827"/>
      <c r="C319" s="109" t="s">
        <v>718</v>
      </c>
      <c r="D319" s="110" t="s">
        <v>719</v>
      </c>
      <c r="E319" s="89" t="s">
        <v>95</v>
      </c>
      <c r="F319" s="88" t="s">
        <v>484</v>
      </c>
      <c r="G319" s="87">
        <v>144</v>
      </c>
      <c r="H319" s="89">
        <v>12</v>
      </c>
      <c r="I319" s="89">
        <v>3</v>
      </c>
      <c r="J319" s="357">
        <v>6</v>
      </c>
      <c r="K319" s="357">
        <f t="shared" si="0"/>
        <v>11.99</v>
      </c>
      <c r="L319" s="91"/>
      <c r="M319" s="192"/>
      <c r="N319" s="198"/>
    </row>
    <row r="320" spans="1:26" ht="12" customHeight="1" thickBot="1">
      <c r="F320" s="2"/>
      <c r="N320" s="198"/>
    </row>
    <row r="321" spans="1:26" ht="26" customHeight="1" thickBot="1">
      <c r="A321" s="161"/>
      <c r="B321" s="210"/>
      <c r="C321" s="799" t="s">
        <v>550</v>
      </c>
      <c r="D321" s="800"/>
      <c r="E321" s="800"/>
      <c r="F321" s="800"/>
      <c r="G321" s="800"/>
      <c r="H321" s="800"/>
      <c r="I321" s="800"/>
      <c r="J321" s="800"/>
      <c r="K321" s="800"/>
      <c r="L321" s="800"/>
      <c r="M321" s="800"/>
      <c r="N321" s="198"/>
    </row>
    <row r="322" spans="1:26" ht="14" customHeight="1" thickBot="1">
      <c r="A322" s="161"/>
      <c r="B322" s="211"/>
      <c r="C322" s="39" t="s">
        <v>62</v>
      </c>
      <c r="D322" s="106" t="s">
        <v>63</v>
      </c>
      <c r="E322" s="43"/>
      <c r="F322" s="42" t="s">
        <v>64</v>
      </c>
      <c r="G322" s="43" t="s">
        <v>65</v>
      </c>
      <c r="H322" s="44" t="s">
        <v>66</v>
      </c>
      <c r="I322" s="45" t="s">
        <v>67</v>
      </c>
      <c r="J322" s="44" t="s">
        <v>68</v>
      </c>
      <c r="K322" s="44" t="s">
        <v>69</v>
      </c>
      <c r="L322" s="44" t="s">
        <v>70</v>
      </c>
      <c r="M322" s="46" t="s">
        <v>71</v>
      </c>
      <c r="N322" s="198"/>
    </row>
    <row r="323" spans="1:26" ht="12" customHeight="1" thickBot="1">
      <c r="A323" s="161"/>
      <c r="B323" s="161"/>
      <c r="C323" s="816" t="s">
        <v>72</v>
      </c>
      <c r="D323" s="816"/>
      <c r="E323" s="816"/>
      <c r="F323" s="816"/>
      <c r="G323" s="816"/>
      <c r="H323" s="816"/>
      <c r="I323" s="816"/>
      <c r="J323" s="816"/>
      <c r="K323" s="816"/>
      <c r="L323" s="816"/>
      <c r="M323" s="816"/>
      <c r="N323" s="198"/>
    </row>
    <row r="324" spans="1:26" ht="15" customHeight="1" thickBot="1">
      <c r="A324" s="172" t="s">
        <v>720</v>
      </c>
      <c r="B324" s="173"/>
      <c r="C324" s="173"/>
      <c r="D324" s="173"/>
      <c r="E324" s="173"/>
      <c r="F324" s="174"/>
      <c r="G324" s="173"/>
      <c r="H324" s="173"/>
      <c r="I324" s="173"/>
      <c r="J324" s="173"/>
      <c r="K324" s="820" t="s">
        <v>1189</v>
      </c>
      <c r="L324" s="820"/>
      <c r="M324" s="821"/>
      <c r="N324" s="161"/>
      <c r="Z324" s="161"/>
    </row>
    <row r="325" spans="1:26" ht="12" customHeight="1">
      <c r="A325" s="198"/>
      <c r="B325" s="769" t="s">
        <v>721</v>
      </c>
      <c r="C325" s="82" t="s">
        <v>722</v>
      </c>
      <c r="D325" s="83" t="s">
        <v>723</v>
      </c>
      <c r="E325" s="55" t="s">
        <v>95</v>
      </c>
      <c r="F325" s="54" t="s">
        <v>604</v>
      </c>
      <c r="G325" s="53">
        <v>152</v>
      </c>
      <c r="H325" s="55">
        <v>40</v>
      </c>
      <c r="I325" s="55">
        <v>5</v>
      </c>
      <c r="J325" s="356">
        <v>3.5</v>
      </c>
      <c r="K325" s="356">
        <v>6.99</v>
      </c>
      <c r="L325" s="57"/>
      <c r="M325" s="191"/>
      <c r="N325" s="198"/>
    </row>
    <row r="326" spans="1:26" ht="12" customHeight="1">
      <c r="A326" s="198"/>
      <c r="B326" s="770"/>
      <c r="C326" s="69" t="s">
        <v>724</v>
      </c>
      <c r="D326" s="70" t="s">
        <v>725</v>
      </c>
      <c r="E326" s="63" t="s">
        <v>95</v>
      </c>
      <c r="F326" s="62" t="s">
        <v>604</v>
      </c>
      <c r="G326" s="61">
        <v>152</v>
      </c>
      <c r="H326" s="63">
        <v>40</v>
      </c>
      <c r="I326" s="63">
        <v>5</v>
      </c>
      <c r="J326" s="354">
        <v>3.5</v>
      </c>
      <c r="K326" s="354">
        <v>6.99</v>
      </c>
      <c r="L326" s="65"/>
      <c r="M326" s="180"/>
      <c r="N326" s="198"/>
    </row>
    <row r="327" spans="1:26" ht="12" customHeight="1">
      <c r="A327" s="198"/>
      <c r="B327" s="770"/>
      <c r="C327" s="59" t="s">
        <v>726</v>
      </c>
      <c r="D327" s="65" t="s">
        <v>727</v>
      </c>
      <c r="E327" s="61"/>
      <c r="F327" s="62" t="s">
        <v>1186</v>
      </c>
      <c r="G327" s="61">
        <v>151</v>
      </c>
      <c r="H327" s="63">
        <v>40</v>
      </c>
      <c r="I327" s="63">
        <v>5</v>
      </c>
      <c r="J327" s="64">
        <v>3.5</v>
      </c>
      <c r="K327" s="354">
        <v>6.99</v>
      </c>
      <c r="L327" s="212"/>
      <c r="M327" s="66"/>
      <c r="N327" s="198"/>
      <c r="Z327" s="198"/>
    </row>
    <row r="328" spans="1:26" ht="12" customHeight="1">
      <c r="A328" s="198"/>
      <c r="B328" s="770"/>
      <c r="C328" s="59" t="s">
        <v>728</v>
      </c>
      <c r="D328" s="65" t="s">
        <v>729</v>
      </c>
      <c r="E328" s="61"/>
      <c r="F328" s="62" t="s">
        <v>730</v>
      </c>
      <c r="G328" s="61">
        <v>150</v>
      </c>
      <c r="H328" s="63">
        <v>40</v>
      </c>
      <c r="I328" s="63">
        <v>5</v>
      </c>
      <c r="J328" s="64">
        <v>3.5</v>
      </c>
      <c r="K328" s="354">
        <v>6.99</v>
      </c>
      <c r="L328" s="212"/>
      <c r="M328" s="66"/>
      <c r="N328" s="198"/>
      <c r="Z328" s="198"/>
    </row>
    <row r="329" spans="1:26" ht="12" customHeight="1">
      <c r="A329" s="198"/>
      <c r="B329" s="770"/>
      <c r="C329" s="59" t="s">
        <v>731</v>
      </c>
      <c r="D329" s="65" t="s">
        <v>732</v>
      </c>
      <c r="E329" s="61"/>
      <c r="F329" s="62" t="s">
        <v>666</v>
      </c>
      <c r="G329" s="61">
        <v>151</v>
      </c>
      <c r="H329" s="63">
        <v>40</v>
      </c>
      <c r="I329" s="63">
        <v>5</v>
      </c>
      <c r="J329" s="64">
        <v>3.5</v>
      </c>
      <c r="K329" s="354">
        <v>6.99</v>
      </c>
      <c r="L329" s="213"/>
      <c r="M329" s="66"/>
      <c r="N329" s="198"/>
      <c r="Z329" s="198"/>
    </row>
    <row r="330" spans="1:26" ht="12" customHeight="1">
      <c r="A330" s="198"/>
      <c r="B330" s="770"/>
      <c r="C330" s="59" t="s">
        <v>733</v>
      </c>
      <c r="D330" s="65" t="s">
        <v>734</v>
      </c>
      <c r="E330" s="61"/>
      <c r="F330" s="62" t="s">
        <v>604</v>
      </c>
      <c r="G330" s="61">
        <v>153</v>
      </c>
      <c r="H330" s="63">
        <v>20</v>
      </c>
      <c r="I330" s="63">
        <v>5</v>
      </c>
      <c r="J330" s="64">
        <v>3.5</v>
      </c>
      <c r="K330" s="354">
        <v>6.99</v>
      </c>
      <c r="L330" s="212"/>
      <c r="M330" s="66"/>
      <c r="N330" s="198"/>
      <c r="Z330" s="198"/>
    </row>
    <row r="331" spans="1:26" ht="12" customHeight="1">
      <c r="A331" s="198"/>
      <c r="B331" s="770"/>
      <c r="C331" s="59" t="s">
        <v>735</v>
      </c>
      <c r="D331" s="65" t="s">
        <v>736</v>
      </c>
      <c r="E331" s="61"/>
      <c r="F331" s="62" t="s">
        <v>730</v>
      </c>
      <c r="G331" s="61">
        <v>150</v>
      </c>
      <c r="H331" s="63">
        <v>30</v>
      </c>
      <c r="I331" s="63">
        <v>5</v>
      </c>
      <c r="J331" s="64">
        <v>3.5</v>
      </c>
      <c r="K331" s="354">
        <v>6.99</v>
      </c>
      <c r="L331" s="212"/>
      <c r="M331" s="66"/>
      <c r="N331" s="198"/>
      <c r="Z331" s="198"/>
    </row>
    <row r="332" spans="1:26" ht="12" customHeight="1">
      <c r="A332" s="198"/>
      <c r="B332" s="770"/>
      <c r="C332" s="59" t="s">
        <v>737</v>
      </c>
      <c r="D332" s="65" t="s">
        <v>738</v>
      </c>
      <c r="E332" s="61"/>
      <c r="F332" s="62" t="s">
        <v>666</v>
      </c>
      <c r="G332" s="61">
        <v>150</v>
      </c>
      <c r="H332" s="63">
        <v>30</v>
      </c>
      <c r="I332" s="63">
        <v>5</v>
      </c>
      <c r="J332" s="64">
        <v>3.5</v>
      </c>
      <c r="K332" s="354">
        <v>6.99</v>
      </c>
      <c r="L332" s="131"/>
      <c r="M332" s="66"/>
      <c r="N332" s="198"/>
      <c r="Z332" s="198"/>
    </row>
    <row r="333" spans="1:26" ht="12" customHeight="1">
      <c r="A333" s="198"/>
      <c r="B333" s="770"/>
      <c r="C333" s="59" t="s">
        <v>739</v>
      </c>
      <c r="D333" s="65" t="s">
        <v>740</v>
      </c>
      <c r="E333" s="61"/>
      <c r="F333" s="62" t="s">
        <v>1186</v>
      </c>
      <c r="G333" s="61">
        <v>151</v>
      </c>
      <c r="H333" s="63">
        <v>40</v>
      </c>
      <c r="I333" s="63">
        <v>5</v>
      </c>
      <c r="J333" s="64">
        <v>3.5</v>
      </c>
      <c r="K333" s="354">
        <v>6.99</v>
      </c>
      <c r="L333" s="212"/>
      <c r="M333" s="66"/>
      <c r="N333" s="198"/>
      <c r="Z333" s="198"/>
    </row>
    <row r="334" spans="1:26" ht="12" customHeight="1">
      <c r="A334" s="198"/>
      <c r="B334" s="770"/>
      <c r="C334" s="59" t="s">
        <v>741</v>
      </c>
      <c r="D334" s="65" t="s">
        <v>742</v>
      </c>
      <c r="E334" s="61"/>
      <c r="F334" s="62" t="s">
        <v>666</v>
      </c>
      <c r="G334" s="61">
        <v>152</v>
      </c>
      <c r="H334" s="63">
        <v>30</v>
      </c>
      <c r="I334" s="63">
        <v>5</v>
      </c>
      <c r="J334" s="64">
        <v>6</v>
      </c>
      <c r="K334" s="354">
        <v>11.99</v>
      </c>
      <c r="L334" s="212"/>
      <c r="M334" s="66"/>
      <c r="N334" s="198"/>
      <c r="Z334" s="198"/>
    </row>
    <row r="335" spans="1:26" ht="12" customHeight="1">
      <c r="A335" s="198"/>
      <c r="B335" s="770"/>
      <c r="C335" s="59" t="s">
        <v>743</v>
      </c>
      <c r="D335" s="65" t="s">
        <v>744</v>
      </c>
      <c r="E335" s="61"/>
      <c r="F335" s="62" t="s">
        <v>604</v>
      </c>
      <c r="G335" s="61">
        <v>153</v>
      </c>
      <c r="H335" s="63">
        <v>40</v>
      </c>
      <c r="I335" s="63">
        <v>5</v>
      </c>
      <c r="J335" s="64">
        <v>4</v>
      </c>
      <c r="K335" s="354">
        <v>7.99</v>
      </c>
      <c r="L335" s="131"/>
      <c r="M335" s="66"/>
      <c r="N335" s="198"/>
      <c r="Z335" s="198"/>
    </row>
    <row r="336" spans="1:26" ht="12" customHeight="1" thickBot="1">
      <c r="A336" s="198"/>
      <c r="B336" s="831"/>
      <c r="C336" s="79" t="s">
        <v>745</v>
      </c>
      <c r="D336" s="77" t="s">
        <v>746</v>
      </c>
      <c r="E336" s="73"/>
      <c r="F336" s="74" t="s">
        <v>604</v>
      </c>
      <c r="G336" s="73">
        <v>153</v>
      </c>
      <c r="H336" s="75">
        <v>40</v>
      </c>
      <c r="I336" s="75">
        <v>5</v>
      </c>
      <c r="J336" s="76">
        <v>4</v>
      </c>
      <c r="K336" s="355">
        <v>7.99</v>
      </c>
      <c r="L336" s="143"/>
      <c r="M336" s="78"/>
      <c r="N336" s="198"/>
      <c r="Z336" s="198"/>
    </row>
    <row r="337" spans="1:26" ht="12" customHeight="1">
      <c r="A337" s="198"/>
      <c r="B337" s="774" t="s">
        <v>747</v>
      </c>
      <c r="C337" s="51" t="s">
        <v>748</v>
      </c>
      <c r="D337" s="84" t="s">
        <v>749</v>
      </c>
      <c r="E337" s="53"/>
      <c r="F337" s="54" t="s">
        <v>730</v>
      </c>
      <c r="G337" s="53">
        <v>154</v>
      </c>
      <c r="H337" s="55">
        <v>50</v>
      </c>
      <c r="I337" s="55">
        <v>5</v>
      </c>
      <c r="J337" s="56">
        <v>4</v>
      </c>
      <c r="K337" s="356">
        <v>7.99</v>
      </c>
      <c r="L337" s="57"/>
      <c r="M337" s="58"/>
      <c r="N337" s="198"/>
      <c r="Z337" s="198"/>
    </row>
    <row r="338" spans="1:26" ht="12" customHeight="1" thickBot="1">
      <c r="A338" s="198"/>
      <c r="B338" s="772"/>
      <c r="C338" s="85" t="s">
        <v>750</v>
      </c>
      <c r="D338" s="86" t="s">
        <v>751</v>
      </c>
      <c r="E338" s="87"/>
      <c r="F338" s="88" t="s">
        <v>730</v>
      </c>
      <c r="G338" s="87">
        <v>154</v>
      </c>
      <c r="H338" s="89">
        <v>50</v>
      </c>
      <c r="I338" s="89">
        <v>5</v>
      </c>
      <c r="J338" s="90">
        <v>4</v>
      </c>
      <c r="K338" s="357">
        <v>7.99</v>
      </c>
      <c r="L338" s="91"/>
      <c r="M338" s="92"/>
      <c r="N338" s="198"/>
      <c r="Z338" s="198"/>
    </row>
    <row r="339" spans="1:26" ht="18" customHeight="1" thickBot="1">
      <c r="A339" s="198"/>
      <c r="B339" s="773"/>
      <c r="C339" s="214"/>
      <c r="D339" s="215"/>
      <c r="E339" s="168"/>
      <c r="F339" s="216"/>
      <c r="G339" s="168"/>
      <c r="H339" s="168"/>
      <c r="I339" s="168"/>
      <c r="J339" s="217"/>
      <c r="K339" s="217"/>
      <c r="L339" s="165"/>
      <c r="M339" s="218"/>
      <c r="N339" s="198"/>
      <c r="Z339" s="198"/>
    </row>
    <row r="340" spans="1:26" ht="12" customHeight="1">
      <c r="A340" s="198"/>
      <c r="B340" s="832" t="s">
        <v>752</v>
      </c>
      <c r="C340" s="157" t="s">
        <v>753</v>
      </c>
      <c r="D340" s="84" t="s">
        <v>754</v>
      </c>
      <c r="E340" s="53"/>
      <c r="F340" s="54" t="s">
        <v>730</v>
      </c>
      <c r="G340" s="53">
        <v>155</v>
      </c>
      <c r="H340" s="55">
        <v>36</v>
      </c>
      <c r="I340" s="55">
        <v>3</v>
      </c>
      <c r="J340" s="56">
        <v>6.5</v>
      </c>
      <c r="K340" s="356">
        <v>12.99</v>
      </c>
      <c r="L340" s="57"/>
      <c r="M340" s="58"/>
      <c r="N340" s="198"/>
      <c r="Z340" s="198"/>
    </row>
    <row r="341" spans="1:26" ht="12" customHeight="1">
      <c r="A341" s="198"/>
      <c r="B341" s="833"/>
      <c r="C341" s="140" t="s">
        <v>755</v>
      </c>
      <c r="D341" s="80" t="s">
        <v>756</v>
      </c>
      <c r="E341" s="61"/>
      <c r="F341" s="62" t="s">
        <v>730</v>
      </c>
      <c r="G341" s="61">
        <v>155</v>
      </c>
      <c r="H341" s="63">
        <v>36</v>
      </c>
      <c r="I341" s="63">
        <v>3</v>
      </c>
      <c r="J341" s="64">
        <v>6.5</v>
      </c>
      <c r="K341" s="354">
        <v>12.99</v>
      </c>
      <c r="L341" s="65"/>
      <c r="M341" s="66"/>
      <c r="N341" s="198"/>
      <c r="Z341" s="198"/>
    </row>
    <row r="342" spans="1:26" ht="12" customHeight="1">
      <c r="A342" s="198"/>
      <c r="B342" s="833"/>
      <c r="C342" s="140" t="s">
        <v>757</v>
      </c>
      <c r="D342" s="80" t="s">
        <v>758</v>
      </c>
      <c r="E342" s="61"/>
      <c r="F342" s="62" t="s">
        <v>730</v>
      </c>
      <c r="G342" s="61">
        <v>155</v>
      </c>
      <c r="H342" s="63">
        <v>36</v>
      </c>
      <c r="I342" s="63">
        <v>3</v>
      </c>
      <c r="J342" s="64">
        <v>6.5</v>
      </c>
      <c r="K342" s="354">
        <v>12.99</v>
      </c>
      <c r="L342" s="65"/>
      <c r="M342" s="66"/>
      <c r="N342" s="198"/>
      <c r="Z342" s="198"/>
    </row>
    <row r="343" spans="1:26" ht="12" customHeight="1">
      <c r="A343" s="198"/>
      <c r="B343" s="833"/>
      <c r="C343" s="69" t="s">
        <v>759</v>
      </c>
      <c r="D343" s="70" t="s">
        <v>760</v>
      </c>
      <c r="E343" s="61" t="s">
        <v>95</v>
      </c>
      <c r="F343" s="62" t="s">
        <v>98</v>
      </c>
      <c r="G343" s="61">
        <v>156</v>
      </c>
      <c r="H343" s="63">
        <v>36</v>
      </c>
      <c r="I343" s="63">
        <v>4</v>
      </c>
      <c r="J343" s="64">
        <v>5</v>
      </c>
      <c r="K343" s="354">
        <v>9.99</v>
      </c>
      <c r="L343" s="65"/>
      <c r="M343" s="66"/>
      <c r="N343" s="198"/>
      <c r="Z343" s="198"/>
    </row>
    <row r="344" spans="1:26" ht="12" customHeight="1">
      <c r="A344" s="198"/>
      <c r="B344" s="833"/>
      <c r="C344" s="69" t="s">
        <v>761</v>
      </c>
      <c r="D344" s="70" t="s">
        <v>288</v>
      </c>
      <c r="E344" s="61" t="s">
        <v>95</v>
      </c>
      <c r="F344" s="62" t="s">
        <v>98</v>
      </c>
      <c r="G344" s="61">
        <v>156</v>
      </c>
      <c r="H344" s="63">
        <v>36</v>
      </c>
      <c r="I344" s="63">
        <v>4</v>
      </c>
      <c r="J344" s="64">
        <v>5</v>
      </c>
      <c r="K344" s="354">
        <v>9.99</v>
      </c>
      <c r="L344" s="65"/>
      <c r="M344" s="66"/>
      <c r="N344" s="198"/>
      <c r="Z344" s="198"/>
    </row>
    <row r="345" spans="1:26" ht="12" customHeight="1">
      <c r="A345" s="198"/>
      <c r="B345" s="833"/>
      <c r="C345" s="69" t="s">
        <v>762</v>
      </c>
      <c r="D345" s="70" t="s">
        <v>763</v>
      </c>
      <c r="E345" s="61" t="s">
        <v>95</v>
      </c>
      <c r="F345" s="62" t="s">
        <v>98</v>
      </c>
      <c r="G345" s="61">
        <v>157</v>
      </c>
      <c r="H345" s="63">
        <v>36</v>
      </c>
      <c r="I345" s="63">
        <v>4</v>
      </c>
      <c r="J345" s="64">
        <v>5</v>
      </c>
      <c r="K345" s="354">
        <v>9.99</v>
      </c>
      <c r="L345" s="65"/>
      <c r="M345" s="66"/>
      <c r="N345" s="198"/>
      <c r="Z345" s="198"/>
    </row>
    <row r="346" spans="1:26" ht="12" customHeight="1" thickBot="1">
      <c r="A346" s="198"/>
      <c r="B346" s="834"/>
      <c r="C346" s="71" t="s">
        <v>764</v>
      </c>
      <c r="D346" s="72" t="s">
        <v>765</v>
      </c>
      <c r="E346" s="73" t="s">
        <v>95</v>
      </c>
      <c r="F346" s="74" t="s">
        <v>98</v>
      </c>
      <c r="G346" s="73">
        <v>157</v>
      </c>
      <c r="H346" s="63">
        <v>36</v>
      </c>
      <c r="I346" s="63">
        <v>4</v>
      </c>
      <c r="J346" s="355">
        <v>5</v>
      </c>
      <c r="K346" s="355">
        <v>9.99</v>
      </c>
      <c r="L346" s="77"/>
      <c r="M346" s="139"/>
      <c r="N346" s="198"/>
      <c r="Z346" s="198"/>
    </row>
    <row r="347" spans="1:26" ht="12" customHeight="1" thickBot="1">
      <c r="A347" s="198"/>
      <c r="B347" s="774" t="s">
        <v>683</v>
      </c>
      <c r="C347" s="219" t="s">
        <v>766</v>
      </c>
      <c r="D347" s="220" t="s">
        <v>767</v>
      </c>
      <c r="E347" s="186"/>
      <c r="F347" s="185" t="s">
        <v>239</v>
      </c>
      <c r="G347" s="184">
        <v>157</v>
      </c>
      <c r="H347" s="186">
        <v>50</v>
      </c>
      <c r="I347" s="186">
        <v>5</v>
      </c>
      <c r="J347" s="187">
        <v>5.5</v>
      </c>
      <c r="K347" s="359">
        <v>10.99</v>
      </c>
      <c r="L347" s="183"/>
      <c r="M347" s="188"/>
      <c r="N347" s="198"/>
      <c r="Z347" s="198"/>
    </row>
    <row r="348" spans="1:26" ht="27" customHeight="1" thickBot="1">
      <c r="A348" s="221"/>
      <c r="B348" s="773"/>
      <c r="C348" s="177"/>
      <c r="D348" s="170"/>
      <c r="E348" s="166"/>
      <c r="F348" s="167"/>
      <c r="G348" s="166"/>
      <c r="H348" s="168"/>
      <c r="I348" s="168"/>
      <c r="J348" s="169"/>
      <c r="K348" s="169"/>
      <c r="L348" s="170"/>
      <c r="M348" s="200"/>
      <c r="N348" s="198"/>
      <c r="Q348" s="198"/>
      <c r="R348" s="198"/>
      <c r="S348" s="198"/>
      <c r="T348" s="198"/>
      <c r="U348" s="198"/>
      <c r="V348" s="198"/>
      <c r="W348" s="198"/>
      <c r="X348" s="198"/>
      <c r="Y348" s="198"/>
      <c r="Z348" s="198"/>
    </row>
    <row r="349" spans="1:26" ht="12" customHeight="1">
      <c r="A349" s="221"/>
      <c r="B349" s="774" t="s">
        <v>630</v>
      </c>
      <c r="C349" s="157" t="s">
        <v>768</v>
      </c>
      <c r="D349" s="57" t="s">
        <v>769</v>
      </c>
      <c r="E349" s="53"/>
      <c r="F349" s="54" t="s">
        <v>677</v>
      </c>
      <c r="G349" s="53">
        <v>159</v>
      </c>
      <c r="H349" s="55">
        <v>30</v>
      </c>
      <c r="I349" s="55">
        <v>5</v>
      </c>
      <c r="J349" s="56">
        <v>5</v>
      </c>
      <c r="K349" s="356">
        <v>9.99</v>
      </c>
      <c r="L349" s="222"/>
      <c r="M349" s="58"/>
      <c r="X349" s="198"/>
      <c r="Y349" s="198"/>
      <c r="Z349" s="198"/>
    </row>
    <row r="350" spans="1:26" ht="12" customHeight="1">
      <c r="A350" s="221"/>
      <c r="B350" s="772"/>
      <c r="C350" s="140" t="s">
        <v>770</v>
      </c>
      <c r="D350" s="65" t="s">
        <v>771</v>
      </c>
      <c r="E350" s="61"/>
      <c r="F350" s="62" t="s">
        <v>677</v>
      </c>
      <c r="G350" s="61">
        <v>159</v>
      </c>
      <c r="H350" s="63">
        <v>30</v>
      </c>
      <c r="I350" s="63">
        <v>5</v>
      </c>
      <c r="J350" s="64">
        <v>5</v>
      </c>
      <c r="K350" s="354">
        <v>9.99</v>
      </c>
      <c r="L350" s="131"/>
      <c r="M350" s="66"/>
      <c r="X350" s="198"/>
      <c r="Y350" s="198"/>
      <c r="Z350" s="198"/>
    </row>
    <row r="351" spans="1:26" ht="12" customHeight="1">
      <c r="A351" s="221"/>
      <c r="B351" s="772"/>
      <c r="C351" s="59" t="s">
        <v>772</v>
      </c>
      <c r="D351" s="80" t="s">
        <v>773</v>
      </c>
      <c r="E351" s="61"/>
      <c r="F351" s="62" t="s">
        <v>730</v>
      </c>
      <c r="G351" s="61">
        <v>158</v>
      </c>
      <c r="H351" s="63">
        <v>30</v>
      </c>
      <c r="I351" s="63">
        <v>3</v>
      </c>
      <c r="J351" s="64">
        <v>4.5</v>
      </c>
      <c r="K351" s="354">
        <v>8.99</v>
      </c>
      <c r="L351" s="131"/>
      <c r="M351" s="66"/>
      <c r="X351" s="198"/>
      <c r="Y351" s="198"/>
      <c r="Z351" s="198"/>
    </row>
    <row r="352" spans="1:26" ht="12" customHeight="1" thickBot="1">
      <c r="A352" s="221"/>
      <c r="B352" s="773"/>
      <c r="C352" s="156" t="s">
        <v>774</v>
      </c>
      <c r="D352" s="81" t="s">
        <v>732</v>
      </c>
      <c r="E352" s="73"/>
      <c r="F352" s="74" t="s">
        <v>730</v>
      </c>
      <c r="G352" s="73">
        <v>158</v>
      </c>
      <c r="H352" s="75">
        <v>30</v>
      </c>
      <c r="I352" s="75">
        <v>3</v>
      </c>
      <c r="J352" s="76">
        <v>4.5</v>
      </c>
      <c r="K352" s="355">
        <v>8.99</v>
      </c>
      <c r="L352" s="143"/>
      <c r="M352" s="78"/>
      <c r="X352" s="198"/>
      <c r="Y352" s="198"/>
      <c r="Z352" s="198"/>
    </row>
    <row r="353" spans="1:26" ht="12" customHeight="1">
      <c r="A353" s="221"/>
      <c r="B353" s="822" t="s">
        <v>775</v>
      </c>
      <c r="C353" s="82" t="s">
        <v>776</v>
      </c>
      <c r="D353" s="83" t="s">
        <v>777</v>
      </c>
      <c r="E353" s="53" t="s">
        <v>95</v>
      </c>
      <c r="F353" s="54" t="s">
        <v>778</v>
      </c>
      <c r="G353" s="53">
        <v>160</v>
      </c>
      <c r="H353" s="55">
        <v>40</v>
      </c>
      <c r="I353" s="55">
        <v>5</v>
      </c>
      <c r="J353" s="56">
        <v>5</v>
      </c>
      <c r="K353" s="356">
        <v>9.99</v>
      </c>
      <c r="L353" s="57"/>
      <c r="M353" s="191"/>
      <c r="N353" s="198"/>
      <c r="Q353" s="198"/>
      <c r="R353" s="198"/>
      <c r="S353" s="198"/>
      <c r="T353" s="198"/>
      <c r="U353" s="198"/>
      <c r="V353" s="198"/>
      <c r="W353" s="198"/>
      <c r="X353" s="198"/>
      <c r="Y353" s="198"/>
      <c r="Z353" s="198"/>
    </row>
    <row r="354" spans="1:26" ht="12" customHeight="1" thickBot="1">
      <c r="A354" s="221"/>
      <c r="B354" s="823"/>
      <c r="C354" s="109" t="s">
        <v>779</v>
      </c>
      <c r="D354" s="110" t="s">
        <v>780</v>
      </c>
      <c r="E354" s="87" t="s">
        <v>95</v>
      </c>
      <c r="F354" s="88" t="s">
        <v>778</v>
      </c>
      <c r="G354" s="87">
        <v>160</v>
      </c>
      <c r="H354" s="89">
        <v>40</v>
      </c>
      <c r="I354" s="89">
        <v>5</v>
      </c>
      <c r="J354" s="90">
        <v>5</v>
      </c>
      <c r="K354" s="357">
        <v>9.99</v>
      </c>
      <c r="L354" s="91"/>
      <c r="M354" s="192"/>
      <c r="N354" s="198"/>
      <c r="Q354" s="198"/>
      <c r="R354" s="198"/>
      <c r="S354" s="198"/>
      <c r="T354" s="198"/>
      <c r="U354" s="198"/>
      <c r="V354" s="198"/>
      <c r="W354" s="198"/>
      <c r="X354" s="198"/>
      <c r="Y354" s="198"/>
      <c r="Z354" s="198"/>
    </row>
    <row r="355" spans="1:26" ht="19" customHeight="1" thickBot="1">
      <c r="A355" s="221"/>
      <c r="B355" s="824"/>
      <c r="C355" s="177"/>
      <c r="D355" s="170"/>
      <c r="E355" s="166"/>
      <c r="F355" s="167"/>
      <c r="G355" s="166"/>
      <c r="H355" s="168"/>
      <c r="I355" s="168"/>
      <c r="J355" s="169"/>
      <c r="K355" s="169"/>
      <c r="L355" s="170"/>
      <c r="M355" s="200"/>
      <c r="N355" s="198"/>
      <c r="Q355" s="198"/>
      <c r="R355" s="198"/>
      <c r="S355" s="198"/>
      <c r="T355" s="198"/>
      <c r="U355" s="198"/>
      <c r="V355" s="198"/>
      <c r="W355" s="198"/>
      <c r="X355" s="198"/>
      <c r="Y355" s="198"/>
      <c r="Z355" s="198"/>
    </row>
    <row r="356" spans="1:26" ht="12" customHeight="1">
      <c r="A356" s="221"/>
      <c r="B356" s="769" t="s">
        <v>781</v>
      </c>
      <c r="C356" s="51" t="s">
        <v>782</v>
      </c>
      <c r="D356" s="84" t="s">
        <v>783</v>
      </c>
      <c r="E356" s="53"/>
      <c r="F356" s="54" t="s">
        <v>239</v>
      </c>
      <c r="G356" s="53">
        <v>161</v>
      </c>
      <c r="H356" s="55">
        <v>30</v>
      </c>
      <c r="I356" s="55">
        <v>5</v>
      </c>
      <c r="J356" s="56">
        <v>3</v>
      </c>
      <c r="K356" s="356">
        <v>5.99</v>
      </c>
      <c r="L356" s="222"/>
      <c r="M356" s="58"/>
      <c r="N356" s="198"/>
      <c r="Q356" s="198"/>
      <c r="R356" s="198"/>
      <c r="S356" s="198"/>
      <c r="T356" s="198"/>
      <c r="U356" s="198"/>
      <c r="V356" s="198"/>
      <c r="W356" s="198"/>
      <c r="X356" s="198"/>
      <c r="Y356" s="198"/>
      <c r="Z356" s="198"/>
    </row>
    <row r="357" spans="1:26" ht="12" customHeight="1">
      <c r="A357" s="221"/>
      <c r="B357" s="770"/>
      <c r="C357" s="59" t="s">
        <v>784</v>
      </c>
      <c r="D357" s="80" t="s">
        <v>785</v>
      </c>
      <c r="E357" s="61"/>
      <c r="F357" s="62" t="s">
        <v>239</v>
      </c>
      <c r="G357" s="61">
        <v>161</v>
      </c>
      <c r="H357" s="63">
        <v>30</v>
      </c>
      <c r="I357" s="63">
        <v>5</v>
      </c>
      <c r="J357" s="64">
        <v>3</v>
      </c>
      <c r="K357" s="354">
        <v>5.99</v>
      </c>
      <c r="L357" s="131"/>
      <c r="M357" s="66"/>
      <c r="N357" s="198"/>
      <c r="Y357" s="198"/>
      <c r="Z357" s="198"/>
    </row>
    <row r="358" spans="1:26" ht="12" customHeight="1">
      <c r="A358" s="221"/>
      <c r="B358" s="770"/>
      <c r="C358" s="69" t="s">
        <v>786</v>
      </c>
      <c r="D358" s="70" t="s">
        <v>787</v>
      </c>
      <c r="E358" s="61" t="s">
        <v>95</v>
      </c>
      <c r="F358" s="62" t="s">
        <v>666</v>
      </c>
      <c r="G358" s="61">
        <v>164</v>
      </c>
      <c r="H358" s="63">
        <v>30</v>
      </c>
      <c r="I358" s="63">
        <v>5</v>
      </c>
      <c r="J358" s="64">
        <v>3</v>
      </c>
      <c r="K358" s="354">
        <v>5.99</v>
      </c>
      <c r="L358" s="131"/>
      <c r="M358" s="66"/>
      <c r="N358" s="198"/>
      <c r="Y358" s="136"/>
      <c r="Z358" s="136"/>
    </row>
    <row r="359" spans="1:26" ht="12" customHeight="1">
      <c r="A359" s="221"/>
      <c r="B359" s="770"/>
      <c r="C359" s="59" t="s">
        <v>788</v>
      </c>
      <c r="D359" s="60" t="s">
        <v>789</v>
      </c>
      <c r="E359" s="61"/>
      <c r="F359" s="62" t="s">
        <v>666</v>
      </c>
      <c r="G359" s="61">
        <v>164</v>
      </c>
      <c r="H359" s="63">
        <v>30</v>
      </c>
      <c r="I359" s="63">
        <v>5</v>
      </c>
      <c r="J359" s="64">
        <v>3</v>
      </c>
      <c r="K359" s="354">
        <v>5.99</v>
      </c>
      <c r="L359" s="65"/>
      <c r="M359" s="66"/>
      <c r="N359" s="136"/>
      <c r="Y359" s="136"/>
      <c r="Z359" s="136"/>
    </row>
    <row r="360" spans="1:26" ht="12" customHeight="1">
      <c r="A360" s="221"/>
      <c r="B360" s="770"/>
      <c r="C360" s="59" t="s">
        <v>790</v>
      </c>
      <c r="D360" s="65" t="s">
        <v>791</v>
      </c>
      <c r="E360" s="61"/>
      <c r="F360" s="62" t="s">
        <v>374</v>
      </c>
      <c r="G360" s="61">
        <v>164</v>
      </c>
      <c r="H360" s="63">
        <v>30</v>
      </c>
      <c r="I360" s="63">
        <v>5</v>
      </c>
      <c r="J360" s="64">
        <v>3</v>
      </c>
      <c r="K360" s="354">
        <v>5.99</v>
      </c>
      <c r="L360" s="65"/>
      <c r="M360" s="66"/>
      <c r="N360" s="136"/>
      <c r="Y360" s="136"/>
      <c r="Z360" s="136"/>
    </row>
    <row r="361" spans="1:26" ht="12" customHeight="1">
      <c r="A361" s="221"/>
      <c r="B361" s="770"/>
      <c r="C361" s="59" t="s">
        <v>792</v>
      </c>
      <c r="D361" s="68" t="s">
        <v>793</v>
      </c>
      <c r="E361" s="61"/>
      <c r="F361" s="62" t="s">
        <v>604</v>
      </c>
      <c r="G361" s="61">
        <v>165</v>
      </c>
      <c r="H361" s="63">
        <v>30</v>
      </c>
      <c r="I361" s="63">
        <v>5</v>
      </c>
      <c r="J361" s="64">
        <v>3</v>
      </c>
      <c r="K361" s="354">
        <v>5.99</v>
      </c>
      <c r="L361" s="65"/>
      <c r="M361" s="66"/>
      <c r="N361" s="136"/>
      <c r="Y361" s="136"/>
      <c r="Z361" s="136"/>
    </row>
    <row r="362" spans="1:26" ht="12" customHeight="1">
      <c r="A362" s="221"/>
      <c r="B362" s="770"/>
      <c r="C362" s="59" t="s">
        <v>794</v>
      </c>
      <c r="D362" s="60" t="s">
        <v>795</v>
      </c>
      <c r="E362" s="61"/>
      <c r="F362" s="62" t="s">
        <v>666</v>
      </c>
      <c r="G362" s="61">
        <v>164</v>
      </c>
      <c r="H362" s="63">
        <v>30</v>
      </c>
      <c r="I362" s="63">
        <v>5</v>
      </c>
      <c r="J362" s="64">
        <v>3</v>
      </c>
      <c r="K362" s="354">
        <v>5.99</v>
      </c>
      <c r="L362" s="65"/>
      <c r="M362" s="66"/>
      <c r="N362" s="136"/>
      <c r="Q362" s="136"/>
      <c r="R362" s="136"/>
      <c r="S362" s="136"/>
      <c r="T362" s="136"/>
      <c r="U362" s="136"/>
      <c r="V362" s="136"/>
      <c r="W362" s="136"/>
      <c r="X362" s="136"/>
      <c r="Y362" s="136"/>
      <c r="Z362" s="136"/>
    </row>
    <row r="363" spans="1:26" ht="12" customHeight="1">
      <c r="A363" s="221"/>
      <c r="B363" s="770"/>
      <c r="C363" s="59" t="s">
        <v>796</v>
      </c>
      <c r="D363" s="60" t="s">
        <v>797</v>
      </c>
      <c r="E363" s="61"/>
      <c r="F363" s="62" t="s">
        <v>604</v>
      </c>
      <c r="G363" s="61">
        <v>165</v>
      </c>
      <c r="H363" s="63">
        <v>30</v>
      </c>
      <c r="I363" s="63">
        <v>5</v>
      </c>
      <c r="J363" s="64">
        <v>3</v>
      </c>
      <c r="K363" s="354">
        <v>5.99</v>
      </c>
      <c r="L363" s="65"/>
      <c r="M363" s="66"/>
      <c r="N363" s="136"/>
      <c r="Q363" s="136"/>
      <c r="R363" s="136"/>
      <c r="S363" s="136"/>
      <c r="T363" s="136"/>
      <c r="U363" s="136"/>
      <c r="V363" s="136"/>
      <c r="W363" s="136"/>
      <c r="X363" s="136"/>
      <c r="Y363" s="136"/>
      <c r="Z363" s="136"/>
    </row>
    <row r="364" spans="1:26" ht="12" customHeight="1">
      <c r="A364" s="161"/>
      <c r="B364" s="770"/>
      <c r="C364" s="59" t="s">
        <v>798</v>
      </c>
      <c r="D364" s="60" t="s">
        <v>799</v>
      </c>
      <c r="E364" s="61"/>
      <c r="F364" s="62" t="s">
        <v>666</v>
      </c>
      <c r="G364" s="61">
        <v>162</v>
      </c>
      <c r="H364" s="63">
        <v>30</v>
      </c>
      <c r="I364" s="63">
        <v>5</v>
      </c>
      <c r="J364" s="64">
        <v>3</v>
      </c>
      <c r="K364" s="354">
        <v>5.99</v>
      </c>
      <c r="L364" s="65"/>
      <c r="M364" s="66"/>
      <c r="N364" s="136"/>
      <c r="Q364" s="136"/>
      <c r="R364" s="136"/>
      <c r="S364" s="136"/>
      <c r="T364" s="136"/>
      <c r="U364" s="136"/>
      <c r="V364" s="136"/>
      <c r="W364" s="136"/>
      <c r="X364" s="136"/>
      <c r="Y364" s="136"/>
      <c r="Z364" s="136"/>
    </row>
    <row r="365" spans="1:26" ht="12" customHeight="1">
      <c r="A365" s="161"/>
      <c r="B365" s="770"/>
      <c r="C365" s="59" t="s">
        <v>800</v>
      </c>
      <c r="D365" s="60" t="s">
        <v>801</v>
      </c>
      <c r="E365" s="61"/>
      <c r="F365" s="62" t="s">
        <v>666</v>
      </c>
      <c r="G365" s="61">
        <v>162</v>
      </c>
      <c r="H365" s="63">
        <v>30</v>
      </c>
      <c r="I365" s="63">
        <v>5</v>
      </c>
      <c r="J365" s="64">
        <v>3</v>
      </c>
      <c r="K365" s="354">
        <v>5.99</v>
      </c>
      <c r="L365" s="65"/>
      <c r="M365" s="66"/>
      <c r="N365" s="136"/>
      <c r="Q365" s="136"/>
      <c r="R365" s="136"/>
      <c r="S365" s="136"/>
      <c r="T365" s="136"/>
      <c r="U365" s="136"/>
      <c r="V365" s="136"/>
      <c r="W365" s="136"/>
      <c r="X365" s="136"/>
      <c r="Y365" s="136"/>
      <c r="Z365" s="136"/>
    </row>
    <row r="366" spans="1:26" ht="12" customHeight="1">
      <c r="A366" s="161"/>
      <c r="B366" s="770"/>
      <c r="C366" s="59" t="s">
        <v>802</v>
      </c>
      <c r="D366" s="60" t="s">
        <v>803</v>
      </c>
      <c r="E366" s="61"/>
      <c r="F366" s="62" t="s">
        <v>666</v>
      </c>
      <c r="G366" s="61">
        <v>163</v>
      </c>
      <c r="H366" s="63">
        <v>30</v>
      </c>
      <c r="I366" s="63">
        <v>5</v>
      </c>
      <c r="J366" s="64">
        <v>5</v>
      </c>
      <c r="K366" s="354">
        <v>9.99</v>
      </c>
      <c r="L366" s="65"/>
      <c r="M366" s="66"/>
      <c r="N366" s="136"/>
      <c r="Q366" s="136"/>
      <c r="R366" s="136"/>
      <c r="S366" s="136"/>
      <c r="T366" s="136"/>
      <c r="U366" s="136"/>
      <c r="V366" s="136"/>
      <c r="W366" s="136"/>
      <c r="X366" s="136"/>
      <c r="Y366" s="136"/>
      <c r="Z366" s="136"/>
    </row>
    <row r="367" spans="1:26" ht="12" customHeight="1">
      <c r="A367" s="161"/>
      <c r="B367" s="770"/>
      <c r="C367" s="59" t="s">
        <v>804</v>
      </c>
      <c r="D367" s="60" t="s">
        <v>805</v>
      </c>
      <c r="E367" s="61"/>
      <c r="F367" s="62" t="s">
        <v>666</v>
      </c>
      <c r="G367" s="61">
        <v>163</v>
      </c>
      <c r="H367" s="63">
        <v>30</v>
      </c>
      <c r="I367" s="63">
        <v>5</v>
      </c>
      <c r="J367" s="64">
        <v>5</v>
      </c>
      <c r="K367" s="354">
        <v>9.99</v>
      </c>
      <c r="L367" s="65"/>
      <c r="M367" s="66"/>
      <c r="N367" s="136"/>
      <c r="Q367" s="136"/>
      <c r="R367" s="136"/>
      <c r="S367" s="136"/>
      <c r="T367" s="136"/>
      <c r="U367" s="136"/>
      <c r="V367" s="136"/>
      <c r="W367" s="136"/>
      <c r="X367" s="136"/>
      <c r="Y367" s="136"/>
      <c r="Z367" s="136"/>
    </row>
    <row r="368" spans="1:26" ht="12" customHeight="1" thickBot="1">
      <c r="A368" s="161"/>
      <c r="B368" s="771"/>
      <c r="C368" s="109" t="s">
        <v>806</v>
      </c>
      <c r="D368" s="110" t="s">
        <v>807</v>
      </c>
      <c r="E368" s="87" t="s">
        <v>95</v>
      </c>
      <c r="F368" s="88" t="s">
        <v>604</v>
      </c>
      <c r="G368" s="87">
        <v>165</v>
      </c>
      <c r="H368" s="89">
        <v>30</v>
      </c>
      <c r="I368" s="89">
        <v>5</v>
      </c>
      <c r="J368" s="90">
        <v>3</v>
      </c>
      <c r="K368" s="357">
        <v>5.99</v>
      </c>
      <c r="L368" s="91"/>
      <c r="M368" s="92"/>
      <c r="N368" s="136"/>
      <c r="Q368" s="136"/>
      <c r="R368" s="136"/>
      <c r="S368" s="136"/>
      <c r="T368" s="136"/>
      <c r="U368" s="136"/>
      <c r="V368" s="136"/>
      <c r="W368" s="136"/>
      <c r="X368" s="136"/>
      <c r="Y368" s="136"/>
      <c r="Z368" s="136"/>
    </row>
    <row r="369" spans="1:26" ht="12" customHeight="1">
      <c r="A369" s="161"/>
      <c r="B369" s="825" t="s">
        <v>808</v>
      </c>
      <c r="C369" s="122" t="s">
        <v>809</v>
      </c>
      <c r="D369" s="123" t="s">
        <v>810</v>
      </c>
      <c r="E369" s="124"/>
      <c r="F369" s="125" t="s">
        <v>239</v>
      </c>
      <c r="G369" s="124">
        <v>167</v>
      </c>
      <c r="H369" s="126">
        <v>30</v>
      </c>
      <c r="I369" s="126">
        <v>5</v>
      </c>
      <c r="J369" s="127">
        <v>4</v>
      </c>
      <c r="K369" s="358">
        <v>7.99</v>
      </c>
      <c r="L369" s="128"/>
      <c r="M369" s="129"/>
      <c r="N369" s="198"/>
      <c r="Q369" s="198"/>
      <c r="R369" s="198"/>
      <c r="S369" s="198"/>
      <c r="T369" s="198"/>
      <c r="U369" s="198"/>
      <c r="V369" s="198"/>
      <c r="W369" s="198"/>
      <c r="X369" s="198"/>
      <c r="Y369" s="198"/>
      <c r="Z369" s="198"/>
    </row>
    <row r="370" spans="1:26" ht="12" customHeight="1">
      <c r="A370" s="161"/>
      <c r="B370" s="826"/>
      <c r="C370" s="59" t="s">
        <v>811</v>
      </c>
      <c r="D370" s="80" t="s">
        <v>812</v>
      </c>
      <c r="E370" s="61"/>
      <c r="F370" s="62" t="s">
        <v>239</v>
      </c>
      <c r="G370" s="61">
        <v>167</v>
      </c>
      <c r="H370" s="63">
        <v>30</v>
      </c>
      <c r="I370" s="63">
        <v>5</v>
      </c>
      <c r="J370" s="64">
        <v>4</v>
      </c>
      <c r="K370" s="354">
        <v>7.99</v>
      </c>
      <c r="L370" s="80"/>
      <c r="M370" s="66"/>
      <c r="N370" s="198"/>
      <c r="Q370" s="198"/>
      <c r="R370" s="198"/>
      <c r="S370" s="198"/>
      <c r="T370" s="198"/>
      <c r="U370" s="198"/>
      <c r="V370" s="198"/>
      <c r="W370" s="198"/>
      <c r="X370" s="198"/>
      <c r="Y370" s="198"/>
      <c r="Z370" s="198"/>
    </row>
    <row r="371" spans="1:26" ht="12" customHeight="1">
      <c r="A371" s="161"/>
      <c r="B371" s="826"/>
      <c r="C371" s="69" t="s">
        <v>813</v>
      </c>
      <c r="D371" s="70" t="s">
        <v>1194</v>
      </c>
      <c r="E371" s="61" t="s">
        <v>95</v>
      </c>
      <c r="F371" s="62" t="s">
        <v>239</v>
      </c>
      <c r="G371" s="61">
        <v>168</v>
      </c>
      <c r="H371" s="63">
        <v>30</v>
      </c>
      <c r="I371" s="63">
        <v>5</v>
      </c>
      <c r="J371" s="64">
        <v>4</v>
      </c>
      <c r="K371" s="354">
        <v>7.99</v>
      </c>
      <c r="L371" s="80"/>
      <c r="M371" s="66"/>
      <c r="N371" s="198"/>
      <c r="Q371" s="198"/>
      <c r="R371" s="198"/>
      <c r="S371" s="198"/>
      <c r="T371" s="198"/>
      <c r="U371" s="198"/>
      <c r="V371" s="198"/>
      <c r="W371" s="198"/>
      <c r="X371" s="198"/>
      <c r="Y371" s="198"/>
      <c r="Z371" s="198"/>
    </row>
    <row r="372" spans="1:26" ht="12" customHeight="1">
      <c r="A372" s="161"/>
      <c r="B372" s="826"/>
      <c r="C372" s="69" t="s">
        <v>814</v>
      </c>
      <c r="D372" s="70" t="s">
        <v>815</v>
      </c>
      <c r="E372" s="61" t="s">
        <v>95</v>
      </c>
      <c r="F372" s="62" t="s">
        <v>239</v>
      </c>
      <c r="G372" s="61">
        <v>169</v>
      </c>
      <c r="H372" s="63">
        <v>30</v>
      </c>
      <c r="I372" s="63">
        <v>5</v>
      </c>
      <c r="J372" s="64">
        <v>5.5</v>
      </c>
      <c r="K372" s="354">
        <v>10.99</v>
      </c>
      <c r="L372" s="80"/>
      <c r="M372" s="66"/>
      <c r="N372" s="198"/>
      <c r="Q372" s="198"/>
      <c r="R372" s="198"/>
      <c r="S372" s="198"/>
      <c r="T372" s="198"/>
      <c r="U372" s="198"/>
      <c r="V372" s="198"/>
      <c r="W372" s="198"/>
      <c r="X372" s="198"/>
      <c r="Y372" s="198"/>
      <c r="Z372" s="198"/>
    </row>
    <row r="373" spans="1:26" ht="12" customHeight="1" thickBot="1">
      <c r="A373" s="50"/>
      <c r="B373" s="827"/>
      <c r="C373" s="71" t="s">
        <v>816</v>
      </c>
      <c r="D373" s="72" t="s">
        <v>817</v>
      </c>
      <c r="E373" s="73" t="s">
        <v>95</v>
      </c>
      <c r="F373" s="74" t="s">
        <v>98</v>
      </c>
      <c r="G373" s="73">
        <v>168</v>
      </c>
      <c r="H373" s="75">
        <v>30</v>
      </c>
      <c r="I373" s="75">
        <v>5</v>
      </c>
      <c r="J373" s="76">
        <v>5.5</v>
      </c>
      <c r="K373" s="355">
        <v>10.99</v>
      </c>
      <c r="L373" s="81"/>
      <c r="M373" s="78"/>
      <c r="N373" s="198"/>
      <c r="Q373" s="198"/>
      <c r="R373" s="198"/>
      <c r="S373" s="198"/>
      <c r="T373" s="198"/>
      <c r="U373" s="198"/>
      <c r="V373" s="198"/>
      <c r="W373" s="198"/>
      <c r="X373" s="198"/>
      <c r="Y373" s="198"/>
      <c r="Z373" s="198"/>
    </row>
    <row r="374" spans="1:26" ht="12" customHeight="1">
      <c r="A374" s="50"/>
      <c r="B374" s="828" t="s">
        <v>818</v>
      </c>
      <c r="C374" s="51" t="s">
        <v>819</v>
      </c>
      <c r="D374" s="57" t="s">
        <v>820</v>
      </c>
      <c r="E374" s="53"/>
      <c r="F374" s="54" t="s">
        <v>730</v>
      </c>
      <c r="G374" s="53">
        <v>173</v>
      </c>
      <c r="H374" s="55">
        <v>50</v>
      </c>
      <c r="I374" s="55">
        <v>5</v>
      </c>
      <c r="J374" s="56">
        <v>2</v>
      </c>
      <c r="K374" s="356">
        <v>3.99</v>
      </c>
      <c r="L374" s="57"/>
      <c r="M374" s="58"/>
      <c r="N374" s="198"/>
      <c r="Q374" s="198"/>
      <c r="R374" s="198"/>
      <c r="S374" s="198"/>
      <c r="T374" s="198"/>
      <c r="U374" s="198"/>
      <c r="V374" s="198"/>
      <c r="W374" s="198"/>
      <c r="X374" s="198"/>
      <c r="Y374" s="198"/>
      <c r="Z374" s="198"/>
    </row>
    <row r="375" spans="1:26" ht="12" customHeight="1">
      <c r="A375" s="50"/>
      <c r="B375" s="828"/>
      <c r="C375" s="59" t="s">
        <v>821</v>
      </c>
      <c r="D375" s="65" t="s">
        <v>822</v>
      </c>
      <c r="E375" s="61"/>
      <c r="F375" s="62" t="s">
        <v>730</v>
      </c>
      <c r="G375" s="61">
        <v>173</v>
      </c>
      <c r="H375" s="63">
        <v>50</v>
      </c>
      <c r="I375" s="63">
        <v>5</v>
      </c>
      <c r="J375" s="64">
        <v>2</v>
      </c>
      <c r="K375" s="354">
        <v>3.99</v>
      </c>
      <c r="L375" s="65"/>
      <c r="M375" s="66"/>
      <c r="N375" s="198"/>
      <c r="Q375" s="198"/>
      <c r="R375" s="198"/>
      <c r="S375" s="198"/>
      <c r="T375" s="198"/>
      <c r="U375" s="198"/>
      <c r="V375" s="198"/>
      <c r="W375" s="198"/>
      <c r="X375" s="198"/>
      <c r="Y375" s="198"/>
      <c r="Z375" s="198"/>
    </row>
    <row r="376" spans="1:26" ht="12" customHeight="1">
      <c r="A376" s="50"/>
      <c r="B376" s="828"/>
      <c r="C376" s="59" t="s">
        <v>823</v>
      </c>
      <c r="D376" s="65" t="s">
        <v>736</v>
      </c>
      <c r="E376" s="61"/>
      <c r="F376" s="62" t="s">
        <v>730</v>
      </c>
      <c r="G376" s="61">
        <v>173</v>
      </c>
      <c r="H376" s="63">
        <v>50</v>
      </c>
      <c r="I376" s="63">
        <v>5</v>
      </c>
      <c r="J376" s="64">
        <v>2</v>
      </c>
      <c r="K376" s="354">
        <v>3.99</v>
      </c>
      <c r="L376" s="65"/>
      <c r="M376" s="66"/>
      <c r="N376" s="198"/>
      <c r="Q376" s="198"/>
      <c r="R376" s="198"/>
      <c r="S376" s="198"/>
      <c r="T376" s="198"/>
      <c r="U376" s="198"/>
      <c r="V376" s="198"/>
      <c r="W376" s="198"/>
      <c r="X376" s="198"/>
      <c r="Y376" s="198"/>
      <c r="Z376" s="198"/>
    </row>
    <row r="377" spans="1:26" ht="12" customHeight="1">
      <c r="A377" s="50"/>
      <c r="B377" s="828"/>
      <c r="C377" s="59" t="s">
        <v>824</v>
      </c>
      <c r="D377" s="65" t="s">
        <v>825</v>
      </c>
      <c r="E377" s="61"/>
      <c r="F377" s="62" t="s">
        <v>730</v>
      </c>
      <c r="G377" s="61">
        <v>173</v>
      </c>
      <c r="H377" s="63">
        <v>50</v>
      </c>
      <c r="I377" s="63">
        <v>5</v>
      </c>
      <c r="J377" s="64">
        <v>2</v>
      </c>
      <c r="K377" s="354">
        <v>3.99</v>
      </c>
      <c r="L377" s="65"/>
      <c r="M377" s="66"/>
      <c r="N377" s="198"/>
      <c r="Q377" s="198"/>
      <c r="R377" s="198"/>
      <c r="S377" s="198"/>
      <c r="T377" s="198"/>
      <c r="U377" s="198"/>
      <c r="V377" s="198"/>
      <c r="W377" s="198"/>
      <c r="X377" s="198"/>
      <c r="Y377" s="198"/>
      <c r="Z377" s="198"/>
    </row>
    <row r="378" spans="1:26" ht="12" customHeight="1">
      <c r="A378" s="50"/>
      <c r="B378" s="828"/>
      <c r="C378" s="59" t="s">
        <v>826</v>
      </c>
      <c r="D378" s="65" t="s">
        <v>827</v>
      </c>
      <c r="E378" s="61"/>
      <c r="F378" s="62" t="s">
        <v>730</v>
      </c>
      <c r="G378" s="61">
        <v>172</v>
      </c>
      <c r="H378" s="63">
        <v>50</v>
      </c>
      <c r="I378" s="63">
        <v>5</v>
      </c>
      <c r="J378" s="64">
        <v>2</v>
      </c>
      <c r="K378" s="354">
        <v>3.99</v>
      </c>
      <c r="L378" s="65"/>
      <c r="M378" s="66"/>
      <c r="N378" s="198"/>
      <c r="Q378" s="198"/>
      <c r="R378" s="198"/>
      <c r="S378" s="198"/>
      <c r="T378" s="198"/>
      <c r="U378" s="198"/>
      <c r="V378" s="198"/>
      <c r="W378" s="198"/>
      <c r="X378" s="198"/>
      <c r="Y378" s="198"/>
      <c r="Z378" s="198"/>
    </row>
    <row r="379" spans="1:26" ht="12" customHeight="1">
      <c r="A379" s="50"/>
      <c r="B379" s="828"/>
      <c r="C379" s="59" t="s">
        <v>828</v>
      </c>
      <c r="D379" s="65" t="s">
        <v>829</v>
      </c>
      <c r="E379" s="61"/>
      <c r="F379" s="62" t="s">
        <v>730</v>
      </c>
      <c r="G379" s="61">
        <v>172</v>
      </c>
      <c r="H379" s="63">
        <v>50</v>
      </c>
      <c r="I379" s="63">
        <v>5</v>
      </c>
      <c r="J379" s="64">
        <v>2</v>
      </c>
      <c r="K379" s="354">
        <v>3.99</v>
      </c>
      <c r="L379" s="65"/>
      <c r="M379" s="66"/>
      <c r="N379" s="198"/>
      <c r="Q379" s="198"/>
      <c r="R379" s="198"/>
      <c r="S379" s="198"/>
      <c r="T379" s="198"/>
      <c r="U379" s="198"/>
      <c r="V379" s="198"/>
      <c r="W379" s="198"/>
      <c r="X379" s="198"/>
      <c r="Y379" s="198"/>
      <c r="Z379" s="198"/>
    </row>
    <row r="380" spans="1:26" ht="12" customHeight="1">
      <c r="A380" s="50"/>
      <c r="B380" s="828"/>
      <c r="C380" s="59" t="s">
        <v>830</v>
      </c>
      <c r="D380" s="65" t="s">
        <v>831</v>
      </c>
      <c r="E380" s="61"/>
      <c r="F380" s="62" t="s">
        <v>730</v>
      </c>
      <c r="G380" s="61">
        <v>172</v>
      </c>
      <c r="H380" s="63">
        <v>50</v>
      </c>
      <c r="I380" s="63">
        <v>5</v>
      </c>
      <c r="J380" s="64">
        <v>2</v>
      </c>
      <c r="K380" s="354">
        <v>3.99</v>
      </c>
      <c r="L380" s="65"/>
      <c r="M380" s="66"/>
      <c r="N380" s="198"/>
      <c r="Q380" s="198"/>
      <c r="R380" s="198"/>
      <c r="S380" s="198"/>
      <c r="T380" s="198"/>
      <c r="U380" s="198"/>
      <c r="V380" s="198"/>
      <c r="W380" s="198"/>
      <c r="X380" s="198"/>
      <c r="Y380" s="198"/>
      <c r="Z380" s="198"/>
    </row>
    <row r="381" spans="1:26" ht="12" customHeight="1">
      <c r="A381" s="50"/>
      <c r="B381" s="828"/>
      <c r="C381" s="59" t="s">
        <v>832</v>
      </c>
      <c r="D381" s="65" t="s">
        <v>833</v>
      </c>
      <c r="E381" s="61"/>
      <c r="F381" s="62" t="s">
        <v>730</v>
      </c>
      <c r="G381" s="61">
        <v>172</v>
      </c>
      <c r="H381" s="63">
        <v>50</v>
      </c>
      <c r="I381" s="63">
        <v>5</v>
      </c>
      <c r="J381" s="64">
        <v>2</v>
      </c>
      <c r="K381" s="354">
        <v>3.99</v>
      </c>
      <c r="L381" s="65"/>
      <c r="M381" s="66"/>
      <c r="N381" s="198"/>
      <c r="Q381" s="198"/>
      <c r="R381" s="198"/>
      <c r="S381" s="198"/>
      <c r="T381" s="198"/>
      <c r="U381" s="198"/>
      <c r="V381" s="198"/>
      <c r="W381" s="198"/>
      <c r="X381" s="198"/>
      <c r="Y381" s="198"/>
      <c r="Z381" s="198"/>
    </row>
    <row r="382" spans="1:26" ht="12" customHeight="1">
      <c r="A382" s="50"/>
      <c r="B382" s="828"/>
      <c r="C382" s="140" t="s">
        <v>834</v>
      </c>
      <c r="D382" s="80" t="s">
        <v>835</v>
      </c>
      <c r="E382" s="61"/>
      <c r="F382" s="62" t="s">
        <v>98</v>
      </c>
      <c r="G382" s="61">
        <v>169</v>
      </c>
      <c r="H382" s="63">
        <v>50</v>
      </c>
      <c r="I382" s="63">
        <v>5</v>
      </c>
      <c r="J382" s="64">
        <v>3</v>
      </c>
      <c r="K382" s="354">
        <v>5.99</v>
      </c>
      <c r="L382" s="131"/>
      <c r="M382" s="66"/>
      <c r="N382" s="198"/>
      <c r="Q382" s="198"/>
      <c r="R382" s="198"/>
      <c r="S382" s="198"/>
      <c r="T382" s="198"/>
      <c r="U382" s="198"/>
      <c r="V382" s="198"/>
      <c r="W382" s="198"/>
      <c r="X382" s="198"/>
      <c r="Y382" s="198"/>
      <c r="Z382" s="198"/>
    </row>
    <row r="383" spans="1:26" ht="12" customHeight="1">
      <c r="A383" s="50"/>
      <c r="B383" s="828"/>
      <c r="C383" s="59" t="s">
        <v>836</v>
      </c>
      <c r="D383" s="65" t="s">
        <v>837</v>
      </c>
      <c r="E383" s="61"/>
      <c r="F383" s="62" t="s">
        <v>730</v>
      </c>
      <c r="G383" s="61">
        <v>170</v>
      </c>
      <c r="H383" s="63">
        <v>50</v>
      </c>
      <c r="I383" s="63">
        <v>5</v>
      </c>
      <c r="J383" s="64">
        <v>2.5</v>
      </c>
      <c r="K383" s="354">
        <v>4.99</v>
      </c>
      <c r="L383" s="65"/>
      <c r="M383" s="66"/>
      <c r="N383" s="198"/>
      <c r="Y383" s="198"/>
      <c r="Z383" s="198"/>
    </row>
    <row r="384" spans="1:26" ht="12" customHeight="1">
      <c r="A384" s="50"/>
      <c r="B384" s="828"/>
      <c r="C384" s="59" t="s">
        <v>838</v>
      </c>
      <c r="D384" s="65" t="s">
        <v>839</v>
      </c>
      <c r="E384" s="61"/>
      <c r="F384" s="62" t="s">
        <v>730</v>
      </c>
      <c r="G384" s="61">
        <v>170</v>
      </c>
      <c r="H384" s="63">
        <v>50</v>
      </c>
      <c r="I384" s="63">
        <v>5</v>
      </c>
      <c r="J384" s="64">
        <v>2.5</v>
      </c>
      <c r="K384" s="354">
        <v>4.99</v>
      </c>
      <c r="L384" s="65"/>
      <c r="M384" s="66"/>
      <c r="N384" s="198"/>
      <c r="Y384" s="198"/>
      <c r="Z384" s="198"/>
    </row>
    <row r="385" spans="1:26" ht="12" customHeight="1">
      <c r="A385" s="50"/>
      <c r="B385" s="828"/>
      <c r="C385" s="59" t="s">
        <v>840</v>
      </c>
      <c r="D385" s="65" t="s">
        <v>841</v>
      </c>
      <c r="E385" s="61"/>
      <c r="F385" s="62" t="s">
        <v>730</v>
      </c>
      <c r="G385" s="61">
        <v>171</v>
      </c>
      <c r="H385" s="63">
        <v>50</v>
      </c>
      <c r="I385" s="63">
        <v>5</v>
      </c>
      <c r="J385" s="64">
        <v>2.5</v>
      </c>
      <c r="K385" s="354">
        <v>4.99</v>
      </c>
      <c r="L385" s="65"/>
      <c r="M385" s="66"/>
      <c r="N385" s="198"/>
      <c r="Y385" s="198"/>
      <c r="Z385" s="198"/>
    </row>
    <row r="386" spans="1:26" ht="12" customHeight="1">
      <c r="A386" s="50"/>
      <c r="B386" s="828"/>
      <c r="C386" s="59" t="s">
        <v>842</v>
      </c>
      <c r="D386" s="65" t="s">
        <v>843</v>
      </c>
      <c r="E386" s="61"/>
      <c r="F386" s="62" t="s">
        <v>730</v>
      </c>
      <c r="G386" s="61">
        <v>171</v>
      </c>
      <c r="H386" s="63">
        <v>50</v>
      </c>
      <c r="I386" s="63">
        <v>5</v>
      </c>
      <c r="J386" s="64">
        <v>2.5</v>
      </c>
      <c r="K386" s="354">
        <v>4.99</v>
      </c>
      <c r="L386" s="65"/>
      <c r="M386" s="66"/>
      <c r="P386" s="50"/>
      <c r="Q386" s="226"/>
    </row>
    <row r="387" spans="1:26" ht="12" customHeight="1">
      <c r="B387" s="828"/>
      <c r="C387" s="59" t="s">
        <v>844</v>
      </c>
      <c r="D387" s="65" t="s">
        <v>845</v>
      </c>
      <c r="E387" s="61"/>
      <c r="F387" s="62" t="s">
        <v>730</v>
      </c>
      <c r="G387" s="61">
        <v>170</v>
      </c>
      <c r="H387" s="63">
        <v>50</v>
      </c>
      <c r="I387" s="63">
        <v>5</v>
      </c>
      <c r="J387" s="64">
        <v>2</v>
      </c>
      <c r="K387" s="354">
        <v>3.99</v>
      </c>
      <c r="L387" s="65"/>
      <c r="M387" s="66"/>
      <c r="P387" s="50"/>
      <c r="Q387" s="226"/>
    </row>
    <row r="388" spans="1:26" ht="12" customHeight="1">
      <c r="B388" s="828"/>
      <c r="C388" s="69" t="s">
        <v>846</v>
      </c>
      <c r="D388" s="70" t="s">
        <v>847</v>
      </c>
      <c r="E388" s="61" t="s">
        <v>95</v>
      </c>
      <c r="F388" s="62" t="s">
        <v>730</v>
      </c>
      <c r="G388" s="61">
        <v>171</v>
      </c>
      <c r="H388" s="63">
        <v>50</v>
      </c>
      <c r="I388" s="63">
        <v>5</v>
      </c>
      <c r="J388" s="64">
        <v>3</v>
      </c>
      <c r="K388" s="354">
        <v>5.99</v>
      </c>
      <c r="L388" s="65"/>
      <c r="M388" s="66"/>
      <c r="P388" s="50"/>
      <c r="Q388" s="226"/>
    </row>
    <row r="389" spans="1:26" ht="12" customHeight="1" thickBot="1">
      <c r="B389" s="829"/>
      <c r="C389" s="109" t="s">
        <v>848</v>
      </c>
      <c r="D389" s="110" t="s">
        <v>849</v>
      </c>
      <c r="E389" s="87" t="s">
        <v>95</v>
      </c>
      <c r="F389" s="88" t="s">
        <v>730</v>
      </c>
      <c r="G389" s="87">
        <v>171</v>
      </c>
      <c r="H389" s="89">
        <v>50</v>
      </c>
      <c r="I389" s="89">
        <v>5</v>
      </c>
      <c r="J389" s="357">
        <v>3</v>
      </c>
      <c r="K389" s="357">
        <v>5.99</v>
      </c>
      <c r="L389" s="91"/>
      <c r="M389" s="192"/>
      <c r="N389" s="50"/>
      <c r="Y389" s="50"/>
      <c r="Z389" s="50"/>
    </row>
    <row r="390" spans="1:26" ht="12" customHeight="1" thickBot="1">
      <c r="B390" s="830" t="s">
        <v>234</v>
      </c>
      <c r="C390" s="830"/>
      <c r="D390" s="830"/>
      <c r="E390" s="830"/>
      <c r="F390" s="830"/>
      <c r="G390" s="830"/>
      <c r="H390" s="830"/>
      <c r="I390" s="830"/>
      <c r="J390" s="830"/>
      <c r="K390" s="830"/>
      <c r="L390" s="830"/>
      <c r="M390" s="227"/>
      <c r="N390" s="50"/>
      <c r="Y390" s="50"/>
      <c r="Z390" s="50"/>
    </row>
    <row r="391" spans="1:26" ht="26" customHeight="1" thickBot="1">
      <c r="A391" s="50"/>
      <c r="C391" s="814" t="s">
        <v>550</v>
      </c>
      <c r="D391" s="815"/>
      <c r="E391" s="815"/>
      <c r="F391" s="815"/>
      <c r="G391" s="815"/>
      <c r="H391" s="815"/>
      <c r="I391" s="815"/>
      <c r="J391" s="815"/>
      <c r="K391" s="815"/>
      <c r="L391" s="815"/>
      <c r="M391" s="815"/>
      <c r="N391" s="50"/>
      <c r="Y391" s="50"/>
      <c r="Z391" s="50"/>
    </row>
    <row r="392" spans="1:26" ht="15" customHeight="1" thickBot="1">
      <c r="A392" s="50"/>
      <c r="C392" s="39" t="s">
        <v>62</v>
      </c>
      <c r="D392" s="106" t="s">
        <v>63</v>
      </c>
      <c r="E392" s="41"/>
      <c r="F392" s="42" t="s">
        <v>64</v>
      </c>
      <c r="G392" s="43" t="s">
        <v>65</v>
      </c>
      <c r="H392" s="44" t="s">
        <v>66</v>
      </c>
      <c r="I392" s="45" t="s">
        <v>67</v>
      </c>
      <c r="J392" s="44" t="s">
        <v>68</v>
      </c>
      <c r="K392" s="44" t="s">
        <v>69</v>
      </c>
      <c r="L392" s="44" t="s">
        <v>70</v>
      </c>
      <c r="M392" s="46" t="s">
        <v>71</v>
      </c>
      <c r="N392" s="50"/>
      <c r="Y392" s="50"/>
      <c r="Z392" s="50"/>
    </row>
    <row r="393" spans="1:26" ht="12" customHeight="1" thickBot="1">
      <c r="A393" s="50"/>
      <c r="C393" s="816" t="s">
        <v>72</v>
      </c>
      <c r="D393" s="816"/>
      <c r="E393" s="816"/>
      <c r="F393" s="816"/>
      <c r="G393" s="816"/>
      <c r="H393" s="816"/>
      <c r="I393" s="816"/>
      <c r="J393" s="816"/>
      <c r="K393" s="816"/>
      <c r="L393" s="816"/>
      <c r="M393" s="816"/>
      <c r="N393" s="50"/>
      <c r="Y393" s="50"/>
      <c r="Z393" s="50"/>
    </row>
    <row r="394" spans="1:26" ht="15.75" customHeight="1" thickBot="1">
      <c r="A394" s="172" t="s">
        <v>850</v>
      </c>
      <c r="B394" s="228"/>
      <c r="C394" s="228"/>
      <c r="D394" s="228"/>
      <c r="E394" s="228"/>
      <c r="F394" s="229"/>
      <c r="G394" s="228"/>
      <c r="H394" s="228"/>
      <c r="I394" s="228"/>
      <c r="J394" s="228"/>
      <c r="K394" s="817" t="s">
        <v>851</v>
      </c>
      <c r="L394" s="817"/>
      <c r="M394" s="818"/>
      <c r="N394" s="50"/>
      <c r="Y394" s="50"/>
      <c r="Z394" s="50"/>
    </row>
    <row r="395" spans="1:26" ht="19" customHeight="1">
      <c r="A395" s="136"/>
      <c r="B395" s="819" t="s">
        <v>852</v>
      </c>
      <c r="C395" s="157" t="s">
        <v>853</v>
      </c>
      <c r="D395" s="230" t="s">
        <v>854</v>
      </c>
      <c r="E395" s="53"/>
      <c r="F395" s="54" t="s">
        <v>394</v>
      </c>
      <c r="G395" s="55">
        <v>228</v>
      </c>
      <c r="H395" s="55">
        <v>1</v>
      </c>
      <c r="I395" s="55">
        <v>1</v>
      </c>
      <c r="J395" s="56" t="s">
        <v>395</v>
      </c>
      <c r="K395" s="56" t="s">
        <v>395</v>
      </c>
      <c r="L395" s="57"/>
      <c r="M395" s="58"/>
    </row>
    <row r="396" spans="1:26" ht="12" customHeight="1">
      <c r="B396" s="750"/>
      <c r="C396" s="59" t="s">
        <v>855</v>
      </c>
      <c r="D396" s="65" t="s">
        <v>856</v>
      </c>
      <c r="E396" s="61"/>
      <c r="F396" s="62" t="s">
        <v>118</v>
      </c>
      <c r="G396" s="61">
        <v>179</v>
      </c>
      <c r="H396" s="63">
        <v>80</v>
      </c>
      <c r="I396" s="63">
        <v>5</v>
      </c>
      <c r="J396" s="64">
        <v>2.5</v>
      </c>
      <c r="K396" s="354">
        <v>4.99</v>
      </c>
      <c r="L396" s="65"/>
      <c r="M396" s="66"/>
    </row>
    <row r="397" spans="1:26" ht="12" customHeight="1">
      <c r="B397" s="750"/>
      <c r="C397" s="59" t="s">
        <v>857</v>
      </c>
      <c r="D397" s="65" t="s">
        <v>858</v>
      </c>
      <c r="E397" s="61"/>
      <c r="F397" s="62" t="s">
        <v>118</v>
      </c>
      <c r="G397" s="61">
        <v>177</v>
      </c>
      <c r="H397" s="63">
        <v>80</v>
      </c>
      <c r="I397" s="63">
        <v>5</v>
      </c>
      <c r="J397" s="64">
        <v>2.5</v>
      </c>
      <c r="K397" s="354">
        <v>4.99</v>
      </c>
      <c r="L397" s="65"/>
      <c r="M397" s="66"/>
    </row>
    <row r="398" spans="1:26" ht="12" customHeight="1">
      <c r="B398" s="750"/>
      <c r="C398" s="59" t="s">
        <v>859</v>
      </c>
      <c r="D398" s="65" t="s">
        <v>860</v>
      </c>
      <c r="E398" s="61"/>
      <c r="F398" s="62" t="s">
        <v>118</v>
      </c>
      <c r="G398" s="61">
        <v>177</v>
      </c>
      <c r="H398" s="63">
        <v>80</v>
      </c>
      <c r="I398" s="63">
        <v>5</v>
      </c>
      <c r="J398" s="64">
        <v>2.5</v>
      </c>
      <c r="K398" s="354">
        <v>4.99</v>
      </c>
      <c r="L398" s="65"/>
      <c r="M398" s="66"/>
    </row>
    <row r="399" spans="1:26" ht="12" customHeight="1">
      <c r="B399" s="750"/>
      <c r="C399" s="59" t="s">
        <v>861</v>
      </c>
      <c r="D399" s="65" t="s">
        <v>822</v>
      </c>
      <c r="E399" s="61"/>
      <c r="F399" s="62" t="s">
        <v>118</v>
      </c>
      <c r="G399" s="61">
        <v>177</v>
      </c>
      <c r="H399" s="63">
        <v>80</v>
      </c>
      <c r="I399" s="63">
        <v>5</v>
      </c>
      <c r="J399" s="64">
        <v>2.5</v>
      </c>
      <c r="K399" s="354">
        <v>4.99</v>
      </c>
      <c r="L399" s="65"/>
      <c r="M399" s="66"/>
    </row>
    <row r="400" spans="1:26" ht="12" customHeight="1">
      <c r="B400" s="750"/>
      <c r="C400" s="59" t="s">
        <v>862</v>
      </c>
      <c r="D400" s="65" t="s">
        <v>863</v>
      </c>
      <c r="E400" s="61"/>
      <c r="F400" s="62" t="s">
        <v>118</v>
      </c>
      <c r="G400" s="61">
        <v>178</v>
      </c>
      <c r="H400" s="63">
        <v>80</v>
      </c>
      <c r="I400" s="63">
        <v>5</v>
      </c>
      <c r="J400" s="64">
        <v>2.5</v>
      </c>
      <c r="K400" s="354">
        <v>4.99</v>
      </c>
      <c r="L400" s="65"/>
      <c r="M400" s="66"/>
    </row>
    <row r="401" spans="1:26" ht="12" customHeight="1">
      <c r="B401" s="750"/>
      <c r="C401" s="59" t="s">
        <v>864</v>
      </c>
      <c r="D401" s="65" t="s">
        <v>865</v>
      </c>
      <c r="E401" s="61"/>
      <c r="F401" s="62" t="s">
        <v>118</v>
      </c>
      <c r="G401" s="61">
        <v>176</v>
      </c>
      <c r="H401" s="63">
        <v>80</v>
      </c>
      <c r="I401" s="63">
        <v>5</v>
      </c>
      <c r="J401" s="64">
        <v>2.5</v>
      </c>
      <c r="K401" s="354">
        <v>4.99</v>
      </c>
      <c r="L401" s="65"/>
      <c r="M401" s="66"/>
      <c r="Q401" s="136"/>
      <c r="R401" s="136"/>
      <c r="S401" s="136"/>
      <c r="T401" s="136"/>
      <c r="U401" s="136"/>
      <c r="V401" s="136"/>
      <c r="W401" s="136"/>
      <c r="X401" s="136"/>
      <c r="Y401" s="136"/>
      <c r="Z401" s="136"/>
    </row>
    <row r="402" spans="1:26" ht="12" customHeight="1">
      <c r="B402" s="750"/>
      <c r="C402" s="59" t="s">
        <v>866</v>
      </c>
      <c r="D402" s="65" t="s">
        <v>867</v>
      </c>
      <c r="E402" s="61"/>
      <c r="F402" s="62" t="s">
        <v>118</v>
      </c>
      <c r="G402" s="61">
        <v>177</v>
      </c>
      <c r="H402" s="63">
        <v>80</v>
      </c>
      <c r="I402" s="63">
        <v>5</v>
      </c>
      <c r="J402" s="64">
        <v>2.5</v>
      </c>
      <c r="K402" s="354">
        <v>4.99</v>
      </c>
      <c r="L402" s="65"/>
      <c r="M402" s="66"/>
    </row>
    <row r="403" spans="1:26" ht="12" customHeight="1">
      <c r="B403" s="750"/>
      <c r="C403" s="59" t="s">
        <v>868</v>
      </c>
      <c r="D403" s="65" t="s">
        <v>869</v>
      </c>
      <c r="E403" s="61"/>
      <c r="F403" s="62" t="s">
        <v>118</v>
      </c>
      <c r="G403" s="61">
        <v>176</v>
      </c>
      <c r="H403" s="63">
        <v>80</v>
      </c>
      <c r="I403" s="63">
        <v>5</v>
      </c>
      <c r="J403" s="64">
        <v>2.5</v>
      </c>
      <c r="K403" s="354">
        <v>4.99</v>
      </c>
      <c r="L403" s="65"/>
      <c r="M403" s="66"/>
    </row>
    <row r="404" spans="1:26" ht="12" customHeight="1">
      <c r="B404" s="750"/>
      <c r="C404" s="69" t="s">
        <v>870</v>
      </c>
      <c r="D404" s="70" t="s">
        <v>871</v>
      </c>
      <c r="E404" s="61" t="s">
        <v>95</v>
      </c>
      <c r="F404" s="62" t="s">
        <v>118</v>
      </c>
      <c r="G404" s="61">
        <v>178</v>
      </c>
      <c r="H404" s="63">
        <v>80</v>
      </c>
      <c r="I404" s="63">
        <v>5</v>
      </c>
      <c r="J404" s="64">
        <v>2.5</v>
      </c>
      <c r="K404" s="354">
        <v>4.99</v>
      </c>
      <c r="L404" s="65"/>
      <c r="M404" s="66"/>
    </row>
    <row r="405" spans="1:26" ht="12" customHeight="1">
      <c r="B405" s="750"/>
      <c r="C405" s="69" t="s">
        <v>872</v>
      </c>
      <c r="D405" s="70" t="s">
        <v>873</v>
      </c>
      <c r="E405" s="61" t="s">
        <v>95</v>
      </c>
      <c r="F405" s="62" t="s">
        <v>118</v>
      </c>
      <c r="G405" s="61">
        <v>179</v>
      </c>
      <c r="H405" s="63">
        <v>80</v>
      </c>
      <c r="I405" s="63">
        <v>5</v>
      </c>
      <c r="J405" s="354">
        <v>2.5</v>
      </c>
      <c r="K405" s="354">
        <v>4.99</v>
      </c>
      <c r="L405" s="65"/>
      <c r="M405" s="180"/>
    </row>
    <row r="406" spans="1:26" ht="12" customHeight="1" thickBot="1">
      <c r="B406" s="775"/>
      <c r="C406" s="109" t="s">
        <v>874</v>
      </c>
      <c r="D406" s="110" t="s">
        <v>875</v>
      </c>
      <c r="E406" s="87" t="s">
        <v>95</v>
      </c>
      <c r="F406" s="88" t="s">
        <v>118</v>
      </c>
      <c r="G406" s="87">
        <v>178</v>
      </c>
      <c r="H406" s="89">
        <v>80</v>
      </c>
      <c r="I406" s="89">
        <v>5</v>
      </c>
      <c r="J406" s="357">
        <v>2.5</v>
      </c>
      <c r="K406" s="357">
        <v>4.99</v>
      </c>
      <c r="L406" s="91"/>
      <c r="M406" s="192"/>
    </row>
    <row r="407" spans="1:26" ht="10" customHeight="1" thickBot="1">
      <c r="A407" s="50"/>
      <c r="B407" s="231"/>
      <c r="C407" s="232"/>
      <c r="D407" s="233"/>
      <c r="E407" s="234"/>
      <c r="F407" s="235"/>
      <c r="G407" s="234"/>
      <c r="H407" s="236"/>
      <c r="I407" s="236"/>
      <c r="J407" s="233"/>
      <c r="K407" s="237"/>
      <c r="L407" s="238"/>
      <c r="M407" s="238"/>
    </row>
    <row r="408" spans="1:26" ht="15.75" customHeight="1" thickBot="1">
      <c r="A408" s="172" t="s">
        <v>876</v>
      </c>
      <c r="B408" s="173"/>
      <c r="C408" s="173"/>
      <c r="D408" s="173"/>
      <c r="E408" s="173"/>
      <c r="F408" s="174"/>
      <c r="G408" s="173"/>
      <c r="H408" s="173"/>
      <c r="I408" s="173"/>
      <c r="J408" s="173"/>
      <c r="K408" s="820" t="s">
        <v>877</v>
      </c>
      <c r="L408" s="820"/>
      <c r="M408" s="821"/>
    </row>
    <row r="409" spans="1:26" ht="12" customHeight="1">
      <c r="B409" s="769" t="s">
        <v>878</v>
      </c>
      <c r="C409" s="201" t="s">
        <v>879</v>
      </c>
      <c r="D409" s="83" t="s">
        <v>880</v>
      </c>
      <c r="E409" s="55"/>
      <c r="F409" s="239" t="s">
        <v>239</v>
      </c>
      <c r="G409" s="55">
        <v>182</v>
      </c>
      <c r="H409" s="55">
        <v>72</v>
      </c>
      <c r="I409" s="55">
        <v>6</v>
      </c>
      <c r="J409" s="240">
        <v>3</v>
      </c>
      <c r="K409" s="360">
        <v>5.99</v>
      </c>
      <c r="L409" s="241"/>
      <c r="M409" s="242"/>
      <c r="N409" s="136"/>
      <c r="Q409" s="136"/>
      <c r="R409" s="136"/>
      <c r="S409" s="136"/>
      <c r="T409" s="136"/>
      <c r="U409" s="136"/>
      <c r="V409" s="136"/>
      <c r="W409" s="136"/>
      <c r="X409" s="136"/>
      <c r="Y409" s="136"/>
      <c r="Z409" s="136"/>
    </row>
    <row r="410" spans="1:26" ht="12" customHeight="1">
      <c r="B410" s="770"/>
      <c r="C410" s="158" t="s">
        <v>881</v>
      </c>
      <c r="D410" s="70" t="s">
        <v>882</v>
      </c>
      <c r="E410" s="63"/>
      <c r="F410" s="243" t="s">
        <v>98</v>
      </c>
      <c r="G410" s="63">
        <v>182</v>
      </c>
      <c r="H410" s="63">
        <v>24</v>
      </c>
      <c r="I410" s="63">
        <v>3</v>
      </c>
      <c r="J410" s="244">
        <v>5.5</v>
      </c>
      <c r="K410" s="361">
        <v>10.99</v>
      </c>
      <c r="L410" s="245"/>
      <c r="M410" s="246"/>
      <c r="N410" s="136"/>
      <c r="Q410" s="136"/>
      <c r="R410" s="136"/>
      <c r="S410" s="136"/>
      <c r="T410" s="136"/>
      <c r="U410" s="136"/>
      <c r="V410" s="136"/>
      <c r="W410" s="136"/>
      <c r="X410" s="136"/>
      <c r="Y410" s="136"/>
      <c r="Z410" s="136"/>
    </row>
    <row r="411" spans="1:26" ht="12" customHeight="1" thickBot="1">
      <c r="B411" s="770"/>
      <c r="C411" s="71" t="s">
        <v>883</v>
      </c>
      <c r="D411" s="72" t="s">
        <v>884</v>
      </c>
      <c r="E411" s="75" t="s">
        <v>95</v>
      </c>
      <c r="F411" s="247" t="s">
        <v>239</v>
      </c>
      <c r="G411" s="75">
        <v>182</v>
      </c>
      <c r="H411" s="75">
        <v>12</v>
      </c>
      <c r="I411" s="75">
        <v>3</v>
      </c>
      <c r="J411" s="248">
        <v>14</v>
      </c>
      <c r="K411" s="362">
        <v>27.99</v>
      </c>
      <c r="L411" s="249"/>
      <c r="M411" s="250"/>
      <c r="N411" s="136"/>
      <c r="Q411" s="136"/>
      <c r="R411" s="136"/>
      <c r="S411" s="136"/>
      <c r="T411" s="136"/>
      <c r="U411" s="136"/>
      <c r="V411" s="136"/>
      <c r="W411" s="136"/>
      <c r="X411" s="136"/>
      <c r="Y411" s="136"/>
      <c r="Z411" s="136"/>
    </row>
    <row r="412" spans="1:26" ht="12" customHeight="1">
      <c r="B412" s="805" t="s">
        <v>885</v>
      </c>
      <c r="C412" s="82" t="s">
        <v>886</v>
      </c>
      <c r="D412" s="83" t="s">
        <v>887</v>
      </c>
      <c r="E412" s="53" t="s">
        <v>95</v>
      </c>
      <c r="F412" s="54" t="s">
        <v>98</v>
      </c>
      <c r="G412" s="53">
        <v>183</v>
      </c>
      <c r="H412" s="55">
        <v>12</v>
      </c>
      <c r="I412" s="55">
        <v>6</v>
      </c>
      <c r="J412" s="56">
        <v>8</v>
      </c>
      <c r="K412" s="356">
        <v>15.99</v>
      </c>
      <c r="L412" s="57"/>
      <c r="M412" s="58"/>
      <c r="N412" s="136"/>
      <c r="Q412" s="136"/>
      <c r="R412" s="136"/>
      <c r="S412" s="136"/>
      <c r="T412" s="136"/>
      <c r="U412" s="136"/>
      <c r="V412" s="136"/>
      <c r="W412" s="136"/>
      <c r="X412" s="136"/>
      <c r="Y412" s="136"/>
      <c r="Z412" s="136"/>
    </row>
    <row r="413" spans="1:26" ht="12" customHeight="1">
      <c r="B413" s="806"/>
      <c r="C413" s="69" t="s">
        <v>888</v>
      </c>
      <c r="D413" s="70" t="s">
        <v>889</v>
      </c>
      <c r="E413" s="61" t="s">
        <v>95</v>
      </c>
      <c r="F413" s="62" t="s">
        <v>98</v>
      </c>
      <c r="G413" s="61">
        <v>183</v>
      </c>
      <c r="H413" s="63">
        <v>12</v>
      </c>
      <c r="I413" s="63">
        <v>6</v>
      </c>
      <c r="J413" s="64">
        <v>8</v>
      </c>
      <c r="K413" s="354">
        <v>15.99</v>
      </c>
      <c r="L413" s="65"/>
      <c r="M413" s="66"/>
      <c r="N413" s="136"/>
    </row>
    <row r="414" spans="1:26" ht="12" customHeight="1" thickBot="1">
      <c r="B414" s="807"/>
      <c r="C414" s="71" t="s">
        <v>890</v>
      </c>
      <c r="D414" s="72" t="s">
        <v>891</v>
      </c>
      <c r="E414" s="73" t="s">
        <v>95</v>
      </c>
      <c r="F414" s="74" t="s">
        <v>98</v>
      </c>
      <c r="G414" s="73">
        <v>183</v>
      </c>
      <c r="H414" s="75">
        <v>12</v>
      </c>
      <c r="I414" s="75">
        <v>6</v>
      </c>
      <c r="J414" s="76">
        <v>8</v>
      </c>
      <c r="K414" s="355">
        <v>15.99</v>
      </c>
      <c r="L414" s="77"/>
      <c r="M414" s="78"/>
      <c r="N414" s="136"/>
    </row>
    <row r="415" spans="1:26" ht="13" customHeight="1">
      <c r="B415" s="808" t="s">
        <v>892</v>
      </c>
      <c r="C415" s="51" t="s">
        <v>893</v>
      </c>
      <c r="D415" s="57" t="s">
        <v>894</v>
      </c>
      <c r="E415" s="53"/>
      <c r="F415" s="54" t="s">
        <v>484</v>
      </c>
      <c r="G415" s="53">
        <v>184</v>
      </c>
      <c r="H415" s="55">
        <v>36</v>
      </c>
      <c r="I415" s="55">
        <v>6</v>
      </c>
      <c r="J415" s="56">
        <v>6.5</v>
      </c>
      <c r="K415" s="356">
        <v>12.99</v>
      </c>
      <c r="L415" s="57"/>
      <c r="M415" s="58"/>
      <c r="N415" s="136"/>
    </row>
    <row r="416" spans="1:26" ht="13" customHeight="1">
      <c r="B416" s="809"/>
      <c r="C416" s="59" t="s">
        <v>895</v>
      </c>
      <c r="D416" s="65" t="s">
        <v>896</v>
      </c>
      <c r="E416" s="61"/>
      <c r="F416" s="62" t="s">
        <v>484</v>
      </c>
      <c r="G416" s="61">
        <v>184</v>
      </c>
      <c r="H416" s="63">
        <v>36</v>
      </c>
      <c r="I416" s="63">
        <v>6</v>
      </c>
      <c r="J416" s="64">
        <v>6.5</v>
      </c>
      <c r="K416" s="354">
        <v>12.99</v>
      </c>
      <c r="L416" s="65"/>
      <c r="M416" s="66"/>
    </row>
    <row r="417" spans="1:26" ht="13" customHeight="1" thickBot="1">
      <c r="B417" s="810"/>
      <c r="C417" s="71" t="s">
        <v>897</v>
      </c>
      <c r="D417" s="72" t="s">
        <v>898</v>
      </c>
      <c r="E417" s="73" t="s">
        <v>95</v>
      </c>
      <c r="F417" s="74" t="s">
        <v>98</v>
      </c>
      <c r="G417" s="73">
        <v>184</v>
      </c>
      <c r="H417" s="75">
        <v>24</v>
      </c>
      <c r="I417" s="75">
        <v>6</v>
      </c>
      <c r="J417" s="76">
        <v>8.5</v>
      </c>
      <c r="K417" s="355">
        <v>16.989999999999998</v>
      </c>
      <c r="L417" s="77"/>
      <c r="M417" s="78"/>
    </row>
    <row r="418" spans="1:26" ht="12" customHeight="1">
      <c r="B418" s="772" t="s">
        <v>899</v>
      </c>
      <c r="C418" s="51" t="s">
        <v>900</v>
      </c>
      <c r="D418" s="57" t="s">
        <v>901</v>
      </c>
      <c r="E418" s="53"/>
      <c r="F418" s="54" t="s">
        <v>484</v>
      </c>
      <c r="G418" s="53">
        <v>185</v>
      </c>
      <c r="H418" s="55">
        <v>48</v>
      </c>
      <c r="I418" s="55">
        <v>6</v>
      </c>
      <c r="J418" s="56">
        <v>6</v>
      </c>
      <c r="K418" s="356">
        <v>11.99</v>
      </c>
      <c r="L418" s="57"/>
      <c r="M418" s="58"/>
    </row>
    <row r="419" spans="1:26" ht="12" customHeight="1">
      <c r="A419" s="161"/>
      <c r="B419" s="772"/>
      <c r="C419" s="59" t="s">
        <v>902</v>
      </c>
      <c r="D419" s="65" t="s">
        <v>903</v>
      </c>
      <c r="E419" s="61"/>
      <c r="F419" s="62" t="s">
        <v>484</v>
      </c>
      <c r="G419" s="61">
        <v>185</v>
      </c>
      <c r="H419" s="63">
        <v>48</v>
      </c>
      <c r="I419" s="63">
        <v>6</v>
      </c>
      <c r="J419" s="64">
        <v>6</v>
      </c>
      <c r="K419" s="354">
        <v>11.99</v>
      </c>
      <c r="L419" s="65"/>
      <c r="M419" s="66"/>
      <c r="N419" s="161"/>
      <c r="Q419" s="161"/>
      <c r="R419" s="161"/>
      <c r="S419" s="161"/>
      <c r="T419" s="161"/>
      <c r="U419" s="161"/>
      <c r="V419" s="161"/>
      <c r="W419" s="161"/>
      <c r="X419" s="161"/>
      <c r="Y419" s="161"/>
      <c r="Z419" s="161"/>
    </row>
    <row r="420" spans="1:26" ht="12" customHeight="1" thickBot="1">
      <c r="A420" s="161"/>
      <c r="B420" s="773"/>
      <c r="C420" s="79" t="s">
        <v>904</v>
      </c>
      <c r="D420" s="77" t="s">
        <v>905</v>
      </c>
      <c r="E420" s="73"/>
      <c r="F420" s="74" t="s">
        <v>98</v>
      </c>
      <c r="G420" s="73">
        <v>185</v>
      </c>
      <c r="H420" s="75">
        <v>48</v>
      </c>
      <c r="I420" s="75">
        <v>6</v>
      </c>
      <c r="J420" s="76">
        <v>4</v>
      </c>
      <c r="K420" s="355">
        <v>7.99</v>
      </c>
      <c r="L420" s="251"/>
      <c r="M420" s="78"/>
      <c r="N420" s="161"/>
      <c r="Q420" s="161"/>
      <c r="R420" s="161"/>
      <c r="S420" s="161"/>
      <c r="T420" s="161"/>
      <c r="U420" s="161"/>
      <c r="V420" s="161"/>
      <c r="W420" s="161"/>
      <c r="X420" s="161"/>
      <c r="Y420" s="161"/>
      <c r="Z420" s="161"/>
    </row>
    <row r="421" spans="1:26" ht="12" customHeight="1">
      <c r="A421" s="161"/>
      <c r="B421" s="774" t="s">
        <v>906</v>
      </c>
      <c r="C421" s="51" t="s">
        <v>907</v>
      </c>
      <c r="D421" s="57" t="s">
        <v>908</v>
      </c>
      <c r="E421" s="53"/>
      <c r="F421" s="54" t="s">
        <v>98</v>
      </c>
      <c r="G421" s="53">
        <v>185</v>
      </c>
      <c r="H421" s="55">
        <v>18</v>
      </c>
      <c r="I421" s="55">
        <v>3</v>
      </c>
      <c r="J421" s="56">
        <v>8.5</v>
      </c>
      <c r="K421" s="356">
        <v>16.989999999999998</v>
      </c>
      <c r="L421" s="148"/>
      <c r="M421" s="58"/>
      <c r="N421" s="161"/>
      <c r="Q421" s="161"/>
      <c r="R421" s="161"/>
      <c r="S421" s="161"/>
      <c r="T421" s="161"/>
      <c r="U421" s="161"/>
      <c r="V421" s="161"/>
      <c r="W421" s="161"/>
      <c r="X421" s="161"/>
      <c r="Y421" s="161"/>
      <c r="Z421" s="161"/>
    </row>
    <row r="422" spans="1:26" ht="12" customHeight="1" thickBot="1">
      <c r="A422" s="161"/>
      <c r="B422" s="772"/>
      <c r="C422" s="252" t="s">
        <v>909</v>
      </c>
      <c r="D422" s="91" t="s">
        <v>910</v>
      </c>
      <c r="E422" s="87"/>
      <c r="F422" s="88" t="s">
        <v>98</v>
      </c>
      <c r="G422" s="87">
        <v>185</v>
      </c>
      <c r="H422" s="89">
        <v>18</v>
      </c>
      <c r="I422" s="89">
        <v>3</v>
      </c>
      <c r="J422" s="90">
        <v>8.5</v>
      </c>
      <c r="K422" s="357">
        <v>16.989999999999998</v>
      </c>
      <c r="L422" s="223"/>
      <c r="M422" s="92"/>
      <c r="N422" s="161"/>
      <c r="Q422" s="161"/>
      <c r="R422" s="161"/>
      <c r="S422" s="161"/>
      <c r="T422" s="161"/>
      <c r="U422" s="161"/>
      <c r="V422" s="161"/>
      <c r="W422" s="161"/>
      <c r="X422" s="161"/>
      <c r="Y422" s="161"/>
      <c r="Z422" s="161"/>
    </row>
    <row r="423" spans="1:26" s="224" customFormat="1" ht="12" customHeight="1" thickBot="1">
      <c r="A423" s="253"/>
      <c r="B423" s="773"/>
      <c r="C423" s="254"/>
      <c r="D423" s="255"/>
      <c r="E423" s="256"/>
      <c r="F423" s="257"/>
      <c r="G423" s="256"/>
      <c r="H423" s="256"/>
      <c r="I423" s="256"/>
      <c r="J423" s="258"/>
      <c r="K423" s="258"/>
      <c r="L423" s="259"/>
      <c r="M423" s="260"/>
      <c r="N423" s="253"/>
      <c r="Q423" s="253"/>
      <c r="R423" s="253"/>
      <c r="S423" s="253"/>
      <c r="T423" s="253"/>
      <c r="U423" s="253"/>
      <c r="V423" s="253"/>
      <c r="W423" s="253"/>
      <c r="X423" s="253"/>
      <c r="Y423" s="253"/>
      <c r="Z423" s="253"/>
    </row>
    <row r="424" spans="1:26" s="224" customFormat="1" ht="12" customHeight="1">
      <c r="B424" s="811"/>
      <c r="C424" s="811"/>
      <c r="D424" s="811"/>
      <c r="E424" s="811"/>
      <c r="F424" s="811"/>
      <c r="G424" s="811"/>
      <c r="H424" s="811"/>
      <c r="I424" s="811"/>
      <c r="J424" s="811"/>
      <c r="K424" s="811"/>
      <c r="L424" s="811"/>
      <c r="M424" s="261"/>
    </row>
    <row r="425" spans="1:26" s="224" customFormat="1" ht="26" customHeight="1" thickBot="1">
      <c r="C425" s="812" t="s">
        <v>911</v>
      </c>
      <c r="D425" s="813"/>
      <c r="E425" s="813"/>
      <c r="F425" s="813"/>
      <c r="G425" s="813"/>
      <c r="H425" s="813"/>
      <c r="I425" s="813"/>
      <c r="J425" s="813"/>
      <c r="K425" s="813"/>
      <c r="L425" s="813"/>
      <c r="M425" s="813"/>
    </row>
    <row r="426" spans="1:26" ht="14" customHeight="1" thickBot="1">
      <c r="C426" s="39" t="s">
        <v>62</v>
      </c>
      <c r="D426" s="106" t="s">
        <v>63</v>
      </c>
      <c r="E426" s="41"/>
      <c r="F426" s="42" t="s">
        <v>64</v>
      </c>
      <c r="G426" s="43" t="s">
        <v>65</v>
      </c>
      <c r="H426" s="44" t="s">
        <v>66</v>
      </c>
      <c r="I426" s="45" t="s">
        <v>67</v>
      </c>
      <c r="J426" s="44" t="s">
        <v>68</v>
      </c>
      <c r="K426" s="44" t="s">
        <v>69</v>
      </c>
      <c r="L426" s="44" t="s">
        <v>70</v>
      </c>
      <c r="M426" s="46" t="s">
        <v>71</v>
      </c>
    </row>
    <row r="427" spans="1:26" ht="12" customHeight="1" thickBot="1">
      <c r="C427" s="801" t="s">
        <v>72</v>
      </c>
      <c r="D427" s="801"/>
      <c r="E427" s="801"/>
      <c r="F427" s="801"/>
      <c r="G427" s="801"/>
      <c r="H427" s="801"/>
      <c r="I427" s="801"/>
      <c r="J427" s="801"/>
      <c r="K427" s="801"/>
      <c r="L427" s="801"/>
      <c r="M427" s="801"/>
    </row>
    <row r="428" spans="1:26" ht="22">
      <c r="B428" s="769" t="s">
        <v>912</v>
      </c>
      <c r="C428" s="144" t="s">
        <v>913</v>
      </c>
      <c r="D428" s="262" t="s">
        <v>914</v>
      </c>
      <c r="E428" s="263"/>
      <c r="F428" s="239" t="s">
        <v>394</v>
      </c>
      <c r="G428" s="55">
        <v>229</v>
      </c>
      <c r="H428" s="55">
        <v>1</v>
      </c>
      <c r="I428" s="55">
        <v>1</v>
      </c>
      <c r="J428" s="264" t="s">
        <v>395</v>
      </c>
      <c r="K428" s="264" t="s">
        <v>395</v>
      </c>
      <c r="L428" s="344"/>
      <c r="M428" s="242"/>
      <c r="N428" s="265"/>
    </row>
    <row r="429" spans="1:26" ht="12" customHeight="1">
      <c r="B429" s="770"/>
      <c r="C429" s="69" t="s">
        <v>915</v>
      </c>
      <c r="D429" s="70" t="s">
        <v>916</v>
      </c>
      <c r="E429" s="266" t="s">
        <v>95</v>
      </c>
      <c r="F429" s="243" t="s">
        <v>394</v>
      </c>
      <c r="G429" s="63">
        <v>188</v>
      </c>
      <c r="H429" s="63">
        <v>60</v>
      </c>
      <c r="I429" s="63">
        <v>6</v>
      </c>
      <c r="J429" s="267">
        <v>2.25</v>
      </c>
      <c r="K429" s="361">
        <v>4.49</v>
      </c>
      <c r="L429" s="70"/>
      <c r="M429" s="345"/>
      <c r="N429" s="265"/>
    </row>
    <row r="430" spans="1:26" ht="12" customHeight="1">
      <c r="B430" s="770"/>
      <c r="C430" s="69" t="s">
        <v>917</v>
      </c>
      <c r="D430" s="70" t="s">
        <v>918</v>
      </c>
      <c r="E430" s="266" t="s">
        <v>95</v>
      </c>
      <c r="F430" s="243" t="s">
        <v>394</v>
      </c>
      <c r="G430" s="63">
        <v>188</v>
      </c>
      <c r="H430" s="63">
        <v>60</v>
      </c>
      <c r="I430" s="63">
        <v>6</v>
      </c>
      <c r="J430" s="267">
        <v>2.25</v>
      </c>
      <c r="K430" s="361">
        <v>4.49</v>
      </c>
      <c r="L430" s="70"/>
      <c r="M430" s="345"/>
      <c r="N430" s="265"/>
    </row>
    <row r="431" spans="1:26" ht="12" customHeight="1">
      <c r="B431" s="770"/>
      <c r="C431" s="69" t="s">
        <v>919</v>
      </c>
      <c r="D431" s="70" t="s">
        <v>920</v>
      </c>
      <c r="E431" s="266" t="s">
        <v>95</v>
      </c>
      <c r="F431" s="243" t="s">
        <v>394</v>
      </c>
      <c r="G431" s="63">
        <v>189</v>
      </c>
      <c r="H431" s="63">
        <v>60</v>
      </c>
      <c r="I431" s="63">
        <v>6</v>
      </c>
      <c r="J431" s="267">
        <v>2.25</v>
      </c>
      <c r="K431" s="361">
        <v>4.49</v>
      </c>
      <c r="L431" s="70"/>
      <c r="M431" s="345"/>
      <c r="N431" s="265"/>
    </row>
    <row r="432" spans="1:26" ht="19.5" customHeight="1" thickBot="1">
      <c r="B432" s="771"/>
      <c r="C432" s="268" t="s">
        <v>921</v>
      </c>
      <c r="D432" s="269" t="s">
        <v>922</v>
      </c>
      <c r="E432" s="270"/>
      <c r="F432" s="247" t="s">
        <v>394</v>
      </c>
      <c r="G432" s="75">
        <v>229</v>
      </c>
      <c r="H432" s="75">
        <v>1</v>
      </c>
      <c r="I432" s="75">
        <v>1</v>
      </c>
      <c r="J432" s="271" t="s">
        <v>395</v>
      </c>
      <c r="K432" s="271" t="s">
        <v>395</v>
      </c>
      <c r="L432" s="346"/>
      <c r="M432" s="347"/>
      <c r="N432" s="265"/>
    </row>
    <row r="433" spans="2:14" ht="12" customHeight="1">
      <c r="B433" s="774" t="s">
        <v>923</v>
      </c>
      <c r="C433" s="157" t="s">
        <v>924</v>
      </c>
      <c r="D433" s="272" t="s">
        <v>925</v>
      </c>
      <c r="E433" s="273"/>
      <c r="F433" s="54" t="s">
        <v>394</v>
      </c>
      <c r="G433" s="53">
        <v>190</v>
      </c>
      <c r="H433" s="55">
        <v>90</v>
      </c>
      <c r="I433" s="55">
        <v>6</v>
      </c>
      <c r="J433" s="274">
        <v>2.25</v>
      </c>
      <c r="K433" s="356">
        <v>4.49</v>
      </c>
      <c r="L433" s="57"/>
      <c r="M433" s="58"/>
      <c r="N433" s="265"/>
    </row>
    <row r="434" spans="2:14" ht="12" customHeight="1">
      <c r="B434" s="772"/>
      <c r="C434" s="140" t="s">
        <v>926</v>
      </c>
      <c r="D434" s="275" t="s">
        <v>927</v>
      </c>
      <c r="E434" s="155"/>
      <c r="F434" s="62" t="s">
        <v>394</v>
      </c>
      <c r="G434" s="61">
        <v>190</v>
      </c>
      <c r="H434" s="63">
        <v>90</v>
      </c>
      <c r="I434" s="63">
        <v>6</v>
      </c>
      <c r="J434" s="276">
        <v>2.25</v>
      </c>
      <c r="K434" s="354">
        <v>4.49</v>
      </c>
      <c r="L434" s="65"/>
      <c r="M434" s="66"/>
      <c r="N434" s="265"/>
    </row>
    <row r="435" spans="2:14" ht="12" customHeight="1">
      <c r="B435" s="772"/>
      <c r="C435" s="140" t="s">
        <v>928</v>
      </c>
      <c r="D435" s="275" t="s">
        <v>929</v>
      </c>
      <c r="E435" s="155"/>
      <c r="F435" s="62" t="s">
        <v>394</v>
      </c>
      <c r="G435" s="61">
        <v>190</v>
      </c>
      <c r="H435" s="63">
        <v>90</v>
      </c>
      <c r="I435" s="63">
        <v>6</v>
      </c>
      <c r="J435" s="276">
        <v>2.25</v>
      </c>
      <c r="K435" s="354">
        <v>4.49</v>
      </c>
      <c r="L435" s="65"/>
      <c r="M435" s="66"/>
      <c r="N435" s="265"/>
    </row>
    <row r="436" spans="2:14" ht="12" customHeight="1">
      <c r="B436" s="772"/>
      <c r="C436" s="69" t="s">
        <v>930</v>
      </c>
      <c r="D436" s="70" t="s">
        <v>918</v>
      </c>
      <c r="E436" s="155" t="s">
        <v>95</v>
      </c>
      <c r="F436" s="62" t="s">
        <v>394</v>
      </c>
      <c r="G436" s="61">
        <v>188</v>
      </c>
      <c r="H436" s="63">
        <v>60</v>
      </c>
      <c r="I436" s="63">
        <v>6</v>
      </c>
      <c r="J436" s="276">
        <v>2.25</v>
      </c>
      <c r="K436" s="354">
        <v>4.49</v>
      </c>
      <c r="L436" s="65"/>
      <c r="M436" s="66"/>
      <c r="N436" s="265"/>
    </row>
    <row r="437" spans="2:14" ht="12" customHeight="1">
      <c r="B437" s="772"/>
      <c r="C437" s="69" t="s">
        <v>931</v>
      </c>
      <c r="D437" s="70" t="s">
        <v>920</v>
      </c>
      <c r="E437" s="155" t="s">
        <v>95</v>
      </c>
      <c r="F437" s="62" t="s">
        <v>394</v>
      </c>
      <c r="G437" s="61">
        <v>189</v>
      </c>
      <c r="H437" s="63">
        <v>72</v>
      </c>
      <c r="I437" s="63">
        <v>6</v>
      </c>
      <c r="J437" s="276">
        <v>2.25</v>
      </c>
      <c r="K437" s="354">
        <v>4.49</v>
      </c>
      <c r="L437" s="65"/>
      <c r="M437" s="66"/>
      <c r="N437" s="265"/>
    </row>
    <row r="438" spans="2:14" ht="12" customHeight="1" thickBot="1">
      <c r="B438" s="773"/>
      <c r="C438" s="71" t="s">
        <v>932</v>
      </c>
      <c r="D438" s="72" t="s">
        <v>933</v>
      </c>
      <c r="E438" s="277" t="s">
        <v>95</v>
      </c>
      <c r="F438" s="74" t="s">
        <v>394</v>
      </c>
      <c r="G438" s="73">
        <v>190</v>
      </c>
      <c r="H438" s="75">
        <v>72</v>
      </c>
      <c r="I438" s="75">
        <v>6</v>
      </c>
      <c r="J438" s="278">
        <v>2.25</v>
      </c>
      <c r="K438" s="355">
        <v>4.49</v>
      </c>
      <c r="L438" s="77"/>
      <c r="M438" s="78"/>
      <c r="N438" s="265"/>
    </row>
    <row r="439" spans="2:14" ht="12" customHeight="1">
      <c r="B439" s="798" t="s">
        <v>934</v>
      </c>
      <c r="C439" s="157" t="s">
        <v>935</v>
      </c>
      <c r="D439" s="279" t="s">
        <v>925</v>
      </c>
      <c r="E439" s="273"/>
      <c r="F439" s="54" t="s">
        <v>394</v>
      </c>
      <c r="G439" s="53">
        <v>192</v>
      </c>
      <c r="H439" s="55">
        <v>24</v>
      </c>
      <c r="I439" s="55">
        <v>6</v>
      </c>
      <c r="J439" s="274">
        <v>5</v>
      </c>
      <c r="K439" s="356">
        <v>9.99</v>
      </c>
      <c r="L439" s="57"/>
      <c r="M439" s="58"/>
      <c r="N439" s="265"/>
    </row>
    <row r="440" spans="2:14" ht="12" customHeight="1">
      <c r="B440" s="772"/>
      <c r="C440" s="140" t="s">
        <v>936</v>
      </c>
      <c r="D440" s="280" t="s">
        <v>937</v>
      </c>
      <c r="E440" s="155"/>
      <c r="F440" s="62" t="s">
        <v>394</v>
      </c>
      <c r="G440" s="61">
        <v>192</v>
      </c>
      <c r="H440" s="63">
        <v>24</v>
      </c>
      <c r="I440" s="63">
        <v>6</v>
      </c>
      <c r="J440" s="276">
        <v>5</v>
      </c>
      <c r="K440" s="354">
        <v>9.99</v>
      </c>
      <c r="L440" s="65"/>
      <c r="M440" s="66"/>
      <c r="N440" s="265"/>
    </row>
    <row r="441" spans="2:14" ht="12" customHeight="1">
      <c r="B441" s="772"/>
      <c r="C441" s="140" t="s">
        <v>938</v>
      </c>
      <c r="D441" s="281" t="s">
        <v>939</v>
      </c>
      <c r="E441" s="61"/>
      <c r="F441" s="62" t="s">
        <v>394</v>
      </c>
      <c r="G441" s="61">
        <v>193</v>
      </c>
      <c r="H441" s="63">
        <v>24</v>
      </c>
      <c r="I441" s="63">
        <v>6</v>
      </c>
      <c r="J441" s="276">
        <v>6</v>
      </c>
      <c r="K441" s="354">
        <v>11.99</v>
      </c>
      <c r="L441" s="65"/>
      <c r="M441" s="66"/>
      <c r="N441" s="265"/>
    </row>
    <row r="442" spans="2:14" ht="12" customHeight="1">
      <c r="B442" s="772"/>
      <c r="C442" s="140" t="s">
        <v>940</v>
      </c>
      <c r="D442" s="280" t="s">
        <v>941</v>
      </c>
      <c r="E442" s="61"/>
      <c r="F442" s="62" t="s">
        <v>394</v>
      </c>
      <c r="G442" s="61">
        <v>193</v>
      </c>
      <c r="H442" s="63">
        <v>24</v>
      </c>
      <c r="I442" s="63">
        <v>6</v>
      </c>
      <c r="J442" s="276">
        <v>6</v>
      </c>
      <c r="K442" s="354">
        <v>11.99</v>
      </c>
      <c r="L442" s="65"/>
      <c r="M442" s="180"/>
      <c r="N442" s="265"/>
    </row>
    <row r="443" spans="2:14" ht="12" customHeight="1" thickBot="1">
      <c r="B443" s="773"/>
      <c r="C443" s="71" t="s">
        <v>942</v>
      </c>
      <c r="D443" s="72" t="s">
        <v>916</v>
      </c>
      <c r="E443" s="73" t="s">
        <v>95</v>
      </c>
      <c r="F443" s="74" t="s">
        <v>394</v>
      </c>
      <c r="G443" s="73">
        <v>192</v>
      </c>
      <c r="H443" s="75">
        <v>24</v>
      </c>
      <c r="I443" s="75">
        <v>6</v>
      </c>
      <c r="J443" s="278">
        <v>5</v>
      </c>
      <c r="K443" s="355">
        <v>9.99</v>
      </c>
      <c r="L443" s="77"/>
      <c r="M443" s="139"/>
      <c r="N443" s="265"/>
    </row>
    <row r="444" spans="2:14" ht="12" customHeight="1">
      <c r="B444" s="774" t="s">
        <v>943</v>
      </c>
      <c r="C444" s="157" t="s">
        <v>944</v>
      </c>
      <c r="D444" s="279" t="s">
        <v>945</v>
      </c>
      <c r="E444" s="53"/>
      <c r="F444" s="54" t="s">
        <v>394</v>
      </c>
      <c r="G444" s="53">
        <v>194</v>
      </c>
      <c r="H444" s="55">
        <v>90</v>
      </c>
      <c r="I444" s="55">
        <v>6</v>
      </c>
      <c r="J444" s="274">
        <v>3</v>
      </c>
      <c r="K444" s="356">
        <v>5.99</v>
      </c>
      <c r="L444" s="57"/>
      <c r="M444" s="58"/>
      <c r="N444" s="265"/>
    </row>
    <row r="445" spans="2:14" ht="12" customHeight="1" thickBot="1">
      <c r="B445" s="750"/>
      <c r="C445" s="252" t="s">
        <v>946</v>
      </c>
      <c r="D445" s="282" t="s">
        <v>947</v>
      </c>
      <c r="E445" s="87"/>
      <c r="F445" s="88" t="s">
        <v>394</v>
      </c>
      <c r="G445" s="87">
        <v>194</v>
      </c>
      <c r="H445" s="89">
        <v>90</v>
      </c>
      <c r="I445" s="89">
        <v>6</v>
      </c>
      <c r="J445" s="283">
        <v>3</v>
      </c>
      <c r="K445" s="357">
        <v>5.99</v>
      </c>
      <c r="L445" s="91"/>
      <c r="M445" s="92"/>
      <c r="N445" s="265"/>
    </row>
    <row r="446" spans="2:14" ht="20" customHeight="1" thickBot="1">
      <c r="B446" s="775"/>
      <c r="C446" s="181"/>
      <c r="D446" s="284"/>
      <c r="E446" s="166"/>
      <c r="F446" s="167"/>
      <c r="G446" s="166"/>
      <c r="H446" s="168"/>
      <c r="I446" s="168"/>
      <c r="J446" s="285"/>
      <c r="K446" s="285"/>
      <c r="L446" s="170"/>
      <c r="M446" s="178"/>
      <c r="N446" s="265"/>
    </row>
    <row r="447" spans="2:14" ht="12" customHeight="1">
      <c r="B447" s="802" t="s">
        <v>948</v>
      </c>
      <c r="C447" s="82" t="s">
        <v>949</v>
      </c>
      <c r="D447" s="83" t="s">
        <v>950</v>
      </c>
      <c r="E447" s="53" t="s">
        <v>95</v>
      </c>
      <c r="F447" s="54" t="s">
        <v>394</v>
      </c>
      <c r="G447" s="53">
        <v>195</v>
      </c>
      <c r="H447" s="55">
        <v>48</v>
      </c>
      <c r="I447" s="55">
        <v>3</v>
      </c>
      <c r="J447" s="274">
        <v>7</v>
      </c>
      <c r="K447" s="356">
        <v>13.99</v>
      </c>
      <c r="L447" s="57"/>
      <c r="M447" s="58"/>
      <c r="N447" s="265"/>
    </row>
    <row r="448" spans="2:14" ht="12" customHeight="1" thickBot="1">
      <c r="B448" s="803"/>
      <c r="C448" s="109" t="s">
        <v>951</v>
      </c>
      <c r="D448" s="110" t="s">
        <v>925</v>
      </c>
      <c r="E448" s="87" t="s">
        <v>95</v>
      </c>
      <c r="F448" s="88" t="s">
        <v>394</v>
      </c>
      <c r="G448" s="87">
        <v>195</v>
      </c>
      <c r="H448" s="89">
        <v>48</v>
      </c>
      <c r="I448" s="89">
        <v>3</v>
      </c>
      <c r="J448" s="283">
        <v>7</v>
      </c>
      <c r="K448" s="357">
        <v>13.99</v>
      </c>
      <c r="L448" s="91"/>
      <c r="M448" s="92"/>
      <c r="N448" s="265"/>
    </row>
    <row r="449" spans="2:14" ht="18" customHeight="1" thickBot="1">
      <c r="B449" s="804"/>
      <c r="C449" s="181"/>
      <c r="D449" s="170"/>
      <c r="E449" s="166"/>
      <c r="F449" s="167"/>
      <c r="G449" s="166"/>
      <c r="H449" s="168"/>
      <c r="I449" s="168"/>
      <c r="J449" s="285"/>
      <c r="K449" s="285"/>
      <c r="L449" s="170"/>
      <c r="M449" s="178"/>
      <c r="N449" s="265"/>
    </row>
    <row r="450" spans="2:14" ht="12" customHeight="1">
      <c r="B450" s="774" t="s">
        <v>952</v>
      </c>
      <c r="C450" s="157" t="s">
        <v>953</v>
      </c>
      <c r="D450" s="272" t="s">
        <v>927</v>
      </c>
      <c r="E450" s="273"/>
      <c r="F450" s="54" t="s">
        <v>394</v>
      </c>
      <c r="G450" s="53">
        <v>196</v>
      </c>
      <c r="H450" s="55">
        <v>8</v>
      </c>
      <c r="I450" s="55">
        <v>4</v>
      </c>
      <c r="J450" s="274">
        <v>16.5</v>
      </c>
      <c r="K450" s="356">
        <v>32.99</v>
      </c>
      <c r="L450" s="57"/>
      <c r="M450" s="58"/>
      <c r="N450" s="265"/>
    </row>
    <row r="451" spans="2:14" ht="12" customHeight="1" thickBot="1">
      <c r="B451" s="775"/>
      <c r="C451" s="71" t="s">
        <v>954</v>
      </c>
      <c r="D451" s="72" t="s">
        <v>916</v>
      </c>
      <c r="E451" s="73" t="s">
        <v>95</v>
      </c>
      <c r="F451" s="74" t="s">
        <v>394</v>
      </c>
      <c r="G451" s="73">
        <v>197</v>
      </c>
      <c r="H451" s="75">
        <v>8</v>
      </c>
      <c r="I451" s="75">
        <v>4</v>
      </c>
      <c r="J451" s="355">
        <v>16.5</v>
      </c>
      <c r="K451" s="355">
        <v>32.99</v>
      </c>
      <c r="L451" s="76"/>
      <c r="M451" s="348"/>
      <c r="N451" s="265"/>
    </row>
    <row r="452" spans="2:14" ht="12" customHeight="1">
      <c r="B452" s="774" t="s">
        <v>818</v>
      </c>
      <c r="C452" s="157" t="s">
        <v>955</v>
      </c>
      <c r="D452" s="279" t="s">
        <v>956</v>
      </c>
      <c r="E452" s="273"/>
      <c r="F452" s="54" t="s">
        <v>394</v>
      </c>
      <c r="G452" s="53">
        <v>198</v>
      </c>
      <c r="H452" s="55">
        <v>144</v>
      </c>
      <c r="I452" s="55">
        <v>6</v>
      </c>
      <c r="J452" s="274">
        <v>2</v>
      </c>
      <c r="K452" s="356">
        <v>3.99</v>
      </c>
      <c r="L452" s="57"/>
      <c r="M452" s="58"/>
      <c r="N452" s="265"/>
    </row>
    <row r="453" spans="2:14" ht="12" customHeight="1">
      <c r="B453" s="772"/>
      <c r="C453" s="140" t="s">
        <v>957</v>
      </c>
      <c r="D453" s="280" t="s">
        <v>958</v>
      </c>
      <c r="E453" s="155"/>
      <c r="F453" s="62" t="s">
        <v>394</v>
      </c>
      <c r="G453" s="61">
        <v>198</v>
      </c>
      <c r="H453" s="63">
        <v>144</v>
      </c>
      <c r="I453" s="63">
        <v>6</v>
      </c>
      <c r="J453" s="276">
        <v>2</v>
      </c>
      <c r="K453" s="354">
        <v>3.99</v>
      </c>
      <c r="L453" s="65"/>
      <c r="M453" s="66"/>
      <c r="N453" s="265"/>
    </row>
    <row r="454" spans="2:14" ht="12" customHeight="1" thickBot="1">
      <c r="B454" s="773"/>
      <c r="C454" s="156" t="s">
        <v>959</v>
      </c>
      <c r="D454" s="286" t="s">
        <v>960</v>
      </c>
      <c r="E454" s="277"/>
      <c r="F454" s="74" t="s">
        <v>394</v>
      </c>
      <c r="G454" s="73">
        <v>198</v>
      </c>
      <c r="H454" s="75">
        <v>144</v>
      </c>
      <c r="I454" s="75">
        <v>6</v>
      </c>
      <c r="J454" s="278">
        <v>2</v>
      </c>
      <c r="K454" s="355">
        <v>3.99</v>
      </c>
      <c r="L454" s="77"/>
      <c r="M454" s="78"/>
      <c r="N454" s="265"/>
    </row>
    <row r="455" spans="2:14" ht="12" customHeight="1">
      <c r="B455" s="774" t="s">
        <v>961</v>
      </c>
      <c r="C455" s="157" t="s">
        <v>962</v>
      </c>
      <c r="D455" s="272" t="s">
        <v>963</v>
      </c>
      <c r="E455" s="273"/>
      <c r="F455" s="54" t="s">
        <v>394</v>
      </c>
      <c r="G455" s="53">
        <v>199</v>
      </c>
      <c r="H455" s="55">
        <v>192</v>
      </c>
      <c r="I455" s="55">
        <v>6</v>
      </c>
      <c r="J455" s="274">
        <v>2.5</v>
      </c>
      <c r="K455" s="356">
        <v>4.99</v>
      </c>
      <c r="L455" s="148"/>
      <c r="M455" s="58"/>
      <c r="N455" s="265"/>
    </row>
    <row r="456" spans="2:14" ht="12" customHeight="1">
      <c r="B456" s="772"/>
      <c r="C456" s="140" t="s">
        <v>964</v>
      </c>
      <c r="D456" s="275" t="s">
        <v>965</v>
      </c>
      <c r="E456" s="155"/>
      <c r="F456" s="62" t="s">
        <v>394</v>
      </c>
      <c r="G456" s="61">
        <v>199</v>
      </c>
      <c r="H456" s="63">
        <v>192</v>
      </c>
      <c r="I456" s="63">
        <v>6</v>
      </c>
      <c r="J456" s="276">
        <v>3</v>
      </c>
      <c r="K456" s="354">
        <v>5.99</v>
      </c>
      <c r="L456" s="213"/>
      <c r="M456" s="66"/>
      <c r="N456" s="265"/>
    </row>
    <row r="457" spans="2:14" ht="12" customHeight="1">
      <c r="B457" s="772"/>
      <c r="C457" s="141" t="s">
        <v>966</v>
      </c>
      <c r="D457" s="287" t="s">
        <v>967</v>
      </c>
      <c r="E457" s="266"/>
      <c r="F457" s="62" t="s">
        <v>394</v>
      </c>
      <c r="G457" s="61">
        <v>199</v>
      </c>
      <c r="H457" s="63">
        <v>96</v>
      </c>
      <c r="I457" s="63">
        <v>6</v>
      </c>
      <c r="J457" s="276">
        <v>4.25</v>
      </c>
      <c r="K457" s="354">
        <v>8.49</v>
      </c>
      <c r="L457" s="131"/>
      <c r="M457" s="66"/>
      <c r="N457" s="265"/>
    </row>
    <row r="458" spans="2:14" ht="12" customHeight="1">
      <c r="B458" s="772"/>
      <c r="C458" s="140" t="s">
        <v>968</v>
      </c>
      <c r="D458" s="275" t="s">
        <v>969</v>
      </c>
      <c r="E458" s="155"/>
      <c r="F458" s="62" t="s">
        <v>394</v>
      </c>
      <c r="G458" s="61">
        <v>199</v>
      </c>
      <c r="H458" s="63">
        <v>96</v>
      </c>
      <c r="I458" s="63">
        <v>6</v>
      </c>
      <c r="J458" s="276">
        <v>4.25</v>
      </c>
      <c r="K458" s="354">
        <v>8.49</v>
      </c>
      <c r="L458" s="131"/>
      <c r="M458" s="66"/>
      <c r="N458" s="265"/>
    </row>
    <row r="459" spans="2:14" ht="12" customHeight="1">
      <c r="B459" s="772"/>
      <c r="C459" s="69" t="s">
        <v>970</v>
      </c>
      <c r="D459" s="70" t="s">
        <v>971</v>
      </c>
      <c r="E459" s="155" t="s">
        <v>95</v>
      </c>
      <c r="F459" s="62" t="s">
        <v>394</v>
      </c>
      <c r="G459" s="61">
        <v>199</v>
      </c>
      <c r="H459" s="63">
        <v>96</v>
      </c>
      <c r="I459" s="63">
        <v>4</v>
      </c>
      <c r="J459" s="276">
        <v>4.25</v>
      </c>
      <c r="K459" s="354">
        <v>8.49</v>
      </c>
      <c r="L459" s="131"/>
      <c r="M459" s="66"/>
      <c r="N459" s="265"/>
    </row>
    <row r="460" spans="2:14" ht="12" customHeight="1">
      <c r="B460" s="772"/>
      <c r="C460" s="69" t="s">
        <v>972</v>
      </c>
      <c r="D460" s="70" t="s">
        <v>973</v>
      </c>
      <c r="E460" s="155" t="s">
        <v>95</v>
      </c>
      <c r="F460" s="62" t="s">
        <v>394</v>
      </c>
      <c r="G460" s="61">
        <v>199</v>
      </c>
      <c r="H460" s="63">
        <v>96</v>
      </c>
      <c r="I460" s="63">
        <v>4</v>
      </c>
      <c r="J460" s="276">
        <v>4.25</v>
      </c>
      <c r="K460" s="354">
        <v>8.49</v>
      </c>
      <c r="L460" s="131"/>
      <c r="M460" s="66"/>
      <c r="N460" s="265"/>
    </row>
    <row r="461" spans="2:14" ht="12" customHeight="1">
      <c r="B461" s="772"/>
      <c r="C461" s="69" t="s">
        <v>974</v>
      </c>
      <c r="D461" s="70" t="s">
        <v>975</v>
      </c>
      <c r="E461" s="155" t="s">
        <v>95</v>
      </c>
      <c r="F461" s="62" t="s">
        <v>394</v>
      </c>
      <c r="G461" s="61">
        <v>198</v>
      </c>
      <c r="H461" s="63">
        <v>96</v>
      </c>
      <c r="I461" s="63">
        <v>4</v>
      </c>
      <c r="J461" s="276">
        <v>2.5</v>
      </c>
      <c r="K461" s="354">
        <v>4.99</v>
      </c>
      <c r="L461" s="131"/>
      <c r="M461" s="66"/>
      <c r="N461" s="265"/>
    </row>
    <row r="462" spans="2:14" ht="12" customHeight="1">
      <c r="B462" s="772"/>
      <c r="C462" s="69" t="s">
        <v>976</v>
      </c>
      <c r="D462" s="70" t="s">
        <v>977</v>
      </c>
      <c r="E462" s="155" t="s">
        <v>95</v>
      </c>
      <c r="F462" s="62" t="s">
        <v>394</v>
      </c>
      <c r="G462" s="61">
        <v>198</v>
      </c>
      <c r="H462" s="63">
        <v>96</v>
      </c>
      <c r="I462" s="63">
        <v>4</v>
      </c>
      <c r="J462" s="276">
        <v>2.5</v>
      </c>
      <c r="K462" s="354">
        <v>4.99</v>
      </c>
      <c r="L462" s="131"/>
      <c r="M462" s="66"/>
      <c r="N462" s="265"/>
    </row>
    <row r="463" spans="2:14" ht="12" customHeight="1">
      <c r="B463" s="772"/>
      <c r="C463" s="69" t="s">
        <v>978</v>
      </c>
      <c r="D463" s="70" t="s">
        <v>979</v>
      </c>
      <c r="E463" s="155" t="s">
        <v>95</v>
      </c>
      <c r="F463" s="62" t="s">
        <v>394</v>
      </c>
      <c r="G463" s="61">
        <v>198</v>
      </c>
      <c r="H463" s="63">
        <v>96</v>
      </c>
      <c r="I463" s="63">
        <v>4</v>
      </c>
      <c r="J463" s="276">
        <v>2.5</v>
      </c>
      <c r="K463" s="354">
        <v>4.99</v>
      </c>
      <c r="L463" s="131"/>
      <c r="M463" s="66"/>
      <c r="N463" s="265"/>
    </row>
    <row r="464" spans="2:14" ht="12" customHeight="1" thickBot="1">
      <c r="B464" s="773"/>
      <c r="C464" s="109" t="s">
        <v>980</v>
      </c>
      <c r="D464" s="110" t="s">
        <v>981</v>
      </c>
      <c r="E464" s="288" t="s">
        <v>95</v>
      </c>
      <c r="F464" s="88" t="s">
        <v>394</v>
      </c>
      <c r="G464" s="87">
        <v>198</v>
      </c>
      <c r="H464" s="89">
        <v>96</v>
      </c>
      <c r="I464" s="89">
        <v>4</v>
      </c>
      <c r="J464" s="283">
        <v>2.5</v>
      </c>
      <c r="K464" s="357">
        <v>4.99</v>
      </c>
      <c r="L464" s="223"/>
      <c r="M464" s="92"/>
      <c r="N464" s="265"/>
    </row>
    <row r="465" spans="1:26" ht="12" customHeight="1" thickBot="1">
      <c r="B465" s="789" t="s">
        <v>234</v>
      </c>
      <c r="C465" s="790"/>
      <c r="D465" s="790"/>
      <c r="E465" s="790"/>
      <c r="F465" s="790"/>
      <c r="G465" s="790"/>
      <c r="H465" s="790"/>
      <c r="I465" s="790"/>
      <c r="J465" s="790"/>
      <c r="K465" s="790"/>
      <c r="L465" s="791"/>
      <c r="M465" s="105"/>
      <c r="N465" s="265"/>
    </row>
    <row r="466" spans="1:26" ht="26" customHeight="1" thickBot="1">
      <c r="C466" s="799" t="s">
        <v>982</v>
      </c>
      <c r="D466" s="800"/>
      <c r="E466" s="800"/>
      <c r="F466" s="800"/>
      <c r="G466" s="800"/>
      <c r="H466" s="800"/>
      <c r="I466" s="800"/>
      <c r="J466" s="800"/>
      <c r="K466" s="800"/>
      <c r="L466" s="800"/>
      <c r="M466" s="800"/>
    </row>
    <row r="467" spans="1:26" ht="15" customHeight="1" thickBot="1">
      <c r="C467" s="39" t="s">
        <v>62</v>
      </c>
      <c r="D467" s="106" t="s">
        <v>63</v>
      </c>
      <c r="E467" s="41"/>
      <c r="F467" s="42" t="s">
        <v>64</v>
      </c>
      <c r="G467" s="43" t="s">
        <v>65</v>
      </c>
      <c r="H467" s="44" t="s">
        <v>66</v>
      </c>
      <c r="I467" s="45" t="s">
        <v>67</v>
      </c>
      <c r="J467" s="44" t="s">
        <v>68</v>
      </c>
      <c r="K467" s="44" t="s">
        <v>69</v>
      </c>
      <c r="L467" s="44" t="s">
        <v>70</v>
      </c>
      <c r="M467" s="46" t="s">
        <v>71</v>
      </c>
    </row>
    <row r="468" spans="1:26" ht="12" customHeight="1" thickBot="1">
      <c r="A468" s="161"/>
      <c r="B468" s="161"/>
      <c r="C468" s="801" t="s">
        <v>72</v>
      </c>
      <c r="D468" s="801"/>
      <c r="E468" s="801"/>
      <c r="F468" s="801"/>
      <c r="G468" s="801"/>
      <c r="H468" s="801"/>
      <c r="I468" s="801"/>
      <c r="J468" s="801"/>
      <c r="K468" s="801"/>
      <c r="L468" s="801"/>
      <c r="M468" s="801"/>
      <c r="N468" s="161"/>
      <c r="Q468" s="161"/>
      <c r="R468" s="161"/>
      <c r="S468" s="161"/>
      <c r="T468" s="161"/>
      <c r="U468" s="161"/>
      <c r="V468" s="161"/>
      <c r="W468" s="161"/>
      <c r="X468" s="161"/>
      <c r="Y468" s="161"/>
      <c r="Z468" s="161"/>
    </row>
    <row r="469" spans="1:26" ht="12" customHeight="1">
      <c r="A469" s="136"/>
      <c r="B469" s="769" t="s">
        <v>983</v>
      </c>
      <c r="C469" s="157" t="s">
        <v>984</v>
      </c>
      <c r="D469" s="57" t="s">
        <v>985</v>
      </c>
      <c r="E469" s="53"/>
      <c r="F469" s="54" t="s">
        <v>1199</v>
      </c>
      <c r="G469" s="53">
        <v>209</v>
      </c>
      <c r="H469" s="55">
        <v>48</v>
      </c>
      <c r="I469" s="55">
        <v>3</v>
      </c>
      <c r="J469" s="56">
        <v>6.5</v>
      </c>
      <c r="K469" s="356">
        <v>12.99</v>
      </c>
      <c r="L469" s="57"/>
      <c r="M469" s="58"/>
      <c r="N469" s="136"/>
      <c r="Q469" s="136"/>
      <c r="R469" s="136"/>
      <c r="S469" s="136"/>
      <c r="T469" s="136"/>
      <c r="U469" s="136"/>
      <c r="V469" s="136"/>
      <c r="W469" s="136"/>
      <c r="X469" s="136"/>
      <c r="Y469" s="136"/>
      <c r="Z469" s="136"/>
    </row>
    <row r="470" spans="1:26" ht="12" customHeight="1">
      <c r="A470" s="161"/>
      <c r="B470" s="796"/>
      <c r="C470" s="140" t="s">
        <v>986</v>
      </c>
      <c r="D470" s="65" t="s">
        <v>987</v>
      </c>
      <c r="E470" s="61"/>
      <c r="F470" s="62" t="s">
        <v>1199</v>
      </c>
      <c r="G470" s="61">
        <v>208</v>
      </c>
      <c r="H470" s="63">
        <v>48</v>
      </c>
      <c r="I470" s="63">
        <v>3</v>
      </c>
      <c r="J470" s="64">
        <v>6.5</v>
      </c>
      <c r="K470" s="354">
        <v>12.99</v>
      </c>
      <c r="L470" s="65"/>
      <c r="M470" s="66"/>
      <c r="N470" s="136"/>
      <c r="Q470" s="136"/>
      <c r="R470" s="136"/>
      <c r="S470" s="136"/>
      <c r="T470" s="136"/>
      <c r="U470" s="136"/>
      <c r="V470" s="136"/>
      <c r="W470" s="136"/>
      <c r="X470" s="136"/>
      <c r="Y470" s="136"/>
      <c r="Z470" s="136"/>
    </row>
    <row r="471" spans="1:26" ht="12" customHeight="1">
      <c r="A471" s="161"/>
      <c r="B471" s="796"/>
      <c r="C471" s="140" t="s">
        <v>988</v>
      </c>
      <c r="D471" s="65" t="s">
        <v>989</v>
      </c>
      <c r="E471" s="61"/>
      <c r="F471" s="62" t="s">
        <v>1199</v>
      </c>
      <c r="G471" s="61">
        <v>209</v>
      </c>
      <c r="H471" s="63">
        <v>48</v>
      </c>
      <c r="I471" s="63">
        <v>3</v>
      </c>
      <c r="J471" s="64">
        <v>6.5</v>
      </c>
      <c r="K471" s="354">
        <v>12.99</v>
      </c>
      <c r="L471" s="65"/>
      <c r="M471" s="66"/>
      <c r="N471" s="136"/>
      <c r="Q471" s="136"/>
      <c r="R471" s="136"/>
      <c r="S471" s="136"/>
      <c r="T471" s="136"/>
      <c r="U471" s="136"/>
      <c r="V471" s="136"/>
      <c r="W471" s="136"/>
      <c r="X471" s="136"/>
      <c r="Y471" s="136"/>
      <c r="Z471" s="136"/>
    </row>
    <row r="472" spans="1:26" ht="12" customHeight="1">
      <c r="A472" s="161"/>
      <c r="B472" s="796"/>
      <c r="C472" s="140" t="s">
        <v>990</v>
      </c>
      <c r="D472" s="65" t="s">
        <v>991</v>
      </c>
      <c r="E472" s="61"/>
      <c r="F472" s="62" t="s">
        <v>1199</v>
      </c>
      <c r="G472" s="61">
        <v>208</v>
      </c>
      <c r="H472" s="63">
        <v>48</v>
      </c>
      <c r="I472" s="63">
        <v>3</v>
      </c>
      <c r="J472" s="64">
        <v>6.5</v>
      </c>
      <c r="K472" s="354">
        <v>12.99</v>
      </c>
      <c r="L472" s="65"/>
      <c r="M472" s="66"/>
      <c r="N472" s="136"/>
      <c r="Q472" s="136"/>
      <c r="R472" s="136"/>
      <c r="S472" s="136"/>
      <c r="T472" s="136"/>
      <c r="U472" s="136"/>
      <c r="V472" s="136"/>
      <c r="W472" s="136"/>
      <c r="X472" s="136"/>
      <c r="Y472" s="136"/>
      <c r="Z472" s="136"/>
    </row>
    <row r="473" spans="1:26" ht="12" customHeight="1">
      <c r="A473" s="161"/>
      <c r="B473" s="796"/>
      <c r="C473" s="69" t="s">
        <v>992</v>
      </c>
      <c r="D473" s="65" t="s">
        <v>993</v>
      </c>
      <c r="E473" s="61" t="s">
        <v>95</v>
      </c>
      <c r="F473" s="62" t="s">
        <v>1199</v>
      </c>
      <c r="G473" s="61">
        <v>206</v>
      </c>
      <c r="H473" s="63">
        <v>48</v>
      </c>
      <c r="I473" s="63">
        <v>3</v>
      </c>
      <c r="J473" s="64">
        <v>6.5</v>
      </c>
      <c r="K473" s="354">
        <v>12.99</v>
      </c>
      <c r="L473" s="65"/>
      <c r="M473" s="66"/>
      <c r="N473" s="136"/>
      <c r="Q473" s="136"/>
      <c r="R473" s="136"/>
      <c r="S473" s="136"/>
      <c r="T473" s="136"/>
      <c r="U473" s="136"/>
      <c r="V473" s="136"/>
      <c r="W473" s="136"/>
      <c r="X473" s="136"/>
      <c r="Y473" s="136"/>
      <c r="Z473" s="136"/>
    </row>
    <row r="474" spans="1:26" ht="12" customHeight="1">
      <c r="A474" s="161"/>
      <c r="B474" s="796"/>
      <c r="C474" s="140" t="s">
        <v>994</v>
      </c>
      <c r="D474" s="65" t="s">
        <v>995</v>
      </c>
      <c r="E474" s="61" t="s">
        <v>95</v>
      </c>
      <c r="F474" s="62" t="s">
        <v>1199</v>
      </c>
      <c r="G474" s="61">
        <v>206</v>
      </c>
      <c r="H474" s="63">
        <v>48</v>
      </c>
      <c r="I474" s="63">
        <v>3</v>
      </c>
      <c r="J474" s="64">
        <v>6.5</v>
      </c>
      <c r="K474" s="354">
        <v>12.99</v>
      </c>
      <c r="L474" s="65"/>
      <c r="M474" s="66"/>
      <c r="N474" s="136"/>
      <c r="Q474" s="136"/>
      <c r="R474" s="136"/>
      <c r="S474" s="136"/>
      <c r="T474" s="136"/>
      <c r="U474" s="136"/>
      <c r="V474" s="136"/>
      <c r="W474" s="136"/>
      <c r="X474" s="136"/>
      <c r="Y474" s="136"/>
      <c r="Z474" s="136"/>
    </row>
    <row r="475" spans="1:26" ht="12" customHeight="1">
      <c r="A475" s="161"/>
      <c r="B475" s="796"/>
      <c r="C475" s="140" t="s">
        <v>996</v>
      </c>
      <c r="D475" s="65" t="s">
        <v>997</v>
      </c>
      <c r="E475" s="61" t="s">
        <v>95</v>
      </c>
      <c r="F475" s="62" t="s">
        <v>1199</v>
      </c>
      <c r="G475" s="61">
        <v>203</v>
      </c>
      <c r="H475" s="63">
        <v>48</v>
      </c>
      <c r="I475" s="63">
        <v>3</v>
      </c>
      <c r="J475" s="64">
        <v>8</v>
      </c>
      <c r="K475" s="354">
        <v>15.99</v>
      </c>
      <c r="L475" s="65"/>
      <c r="M475" s="66"/>
      <c r="N475" s="136"/>
      <c r="Q475" s="136"/>
      <c r="R475" s="136"/>
      <c r="S475" s="136"/>
      <c r="T475" s="136"/>
      <c r="U475" s="136"/>
      <c r="V475" s="136"/>
      <c r="W475" s="136"/>
      <c r="X475" s="136"/>
      <c r="Y475" s="136"/>
      <c r="Z475" s="136"/>
    </row>
    <row r="476" spans="1:26" ht="12" customHeight="1">
      <c r="A476" s="161"/>
      <c r="B476" s="796"/>
      <c r="C476" s="140" t="s">
        <v>998</v>
      </c>
      <c r="D476" s="65" t="s">
        <v>999</v>
      </c>
      <c r="E476" s="61" t="s">
        <v>95</v>
      </c>
      <c r="F476" s="62" t="s">
        <v>1199</v>
      </c>
      <c r="G476" s="61">
        <v>202</v>
      </c>
      <c r="H476" s="63">
        <v>48</v>
      </c>
      <c r="I476" s="63">
        <v>3</v>
      </c>
      <c r="J476" s="64">
        <v>8</v>
      </c>
      <c r="K476" s="354">
        <v>15.99</v>
      </c>
      <c r="L476" s="65"/>
      <c r="M476" s="66"/>
      <c r="N476" s="136"/>
      <c r="Q476" s="136"/>
      <c r="R476" s="136"/>
      <c r="S476" s="136"/>
      <c r="T476" s="136"/>
      <c r="U476" s="136"/>
      <c r="V476" s="136"/>
      <c r="W476" s="136"/>
      <c r="X476" s="136"/>
      <c r="Y476" s="136"/>
      <c r="Z476" s="136"/>
    </row>
    <row r="477" spans="1:26" ht="12" customHeight="1">
      <c r="A477" s="161"/>
      <c r="B477" s="796"/>
      <c r="C477" s="141" t="s">
        <v>1000</v>
      </c>
      <c r="D477" s="70" t="s">
        <v>1200</v>
      </c>
      <c r="E477" s="61" t="s">
        <v>95</v>
      </c>
      <c r="F477" s="62" t="s">
        <v>1185</v>
      </c>
      <c r="G477" s="61">
        <v>205</v>
      </c>
      <c r="H477" s="63">
        <v>48</v>
      </c>
      <c r="I477" s="63">
        <v>3</v>
      </c>
      <c r="J477" s="64">
        <v>8</v>
      </c>
      <c r="K477" s="354">
        <v>15.99</v>
      </c>
      <c r="L477" s="65"/>
      <c r="M477" s="66"/>
      <c r="N477" s="136"/>
      <c r="Q477" s="136"/>
      <c r="R477" s="136"/>
      <c r="S477" s="136"/>
      <c r="T477" s="136"/>
      <c r="U477" s="136"/>
      <c r="V477" s="136"/>
      <c r="W477" s="136"/>
      <c r="X477" s="136"/>
      <c r="Y477" s="136"/>
      <c r="Z477" s="136"/>
    </row>
    <row r="478" spans="1:26" ht="12" customHeight="1">
      <c r="A478" s="161"/>
      <c r="B478" s="796"/>
      <c r="C478" s="141" t="s">
        <v>1001</v>
      </c>
      <c r="D478" s="70" t="s">
        <v>1201</v>
      </c>
      <c r="E478" s="61" t="s">
        <v>95</v>
      </c>
      <c r="F478" s="62" t="s">
        <v>1185</v>
      </c>
      <c r="G478" s="61">
        <v>204</v>
      </c>
      <c r="H478" s="63">
        <v>48</v>
      </c>
      <c r="I478" s="63">
        <v>3</v>
      </c>
      <c r="J478" s="64">
        <v>8</v>
      </c>
      <c r="K478" s="354">
        <v>15.99</v>
      </c>
      <c r="L478" s="65"/>
      <c r="M478" s="66"/>
      <c r="N478" s="136"/>
      <c r="Q478" s="136"/>
      <c r="R478" s="136"/>
      <c r="S478" s="136"/>
      <c r="T478" s="136"/>
      <c r="U478" s="136"/>
      <c r="V478" s="136"/>
      <c r="W478" s="136"/>
      <c r="X478" s="136"/>
      <c r="Y478" s="136"/>
      <c r="Z478" s="136"/>
    </row>
    <row r="479" spans="1:26" ht="12" customHeight="1">
      <c r="A479" s="161"/>
      <c r="B479" s="796"/>
      <c r="C479" s="140" t="s">
        <v>1002</v>
      </c>
      <c r="D479" s="65" t="s">
        <v>1003</v>
      </c>
      <c r="E479" s="61"/>
      <c r="F479" s="62" t="s">
        <v>1199</v>
      </c>
      <c r="G479" s="61">
        <v>204</v>
      </c>
      <c r="H479" s="63">
        <v>48</v>
      </c>
      <c r="I479" s="63">
        <v>3</v>
      </c>
      <c r="J479" s="64">
        <v>6.5</v>
      </c>
      <c r="K479" s="354">
        <v>12.99</v>
      </c>
      <c r="L479" s="65"/>
      <c r="M479" s="66"/>
      <c r="N479" s="136"/>
      <c r="Q479" s="161"/>
      <c r="R479" s="161"/>
      <c r="S479" s="161"/>
      <c r="T479" s="161"/>
      <c r="U479" s="161"/>
      <c r="V479" s="161"/>
      <c r="W479" s="161"/>
      <c r="X479" s="161"/>
      <c r="Y479" s="161"/>
      <c r="Z479" s="161"/>
    </row>
    <row r="480" spans="1:26" ht="12" customHeight="1">
      <c r="A480" s="161"/>
      <c r="B480" s="796"/>
      <c r="C480" s="140" t="s">
        <v>1004</v>
      </c>
      <c r="D480" s="65" t="s">
        <v>1005</v>
      </c>
      <c r="E480" s="61"/>
      <c r="F480" s="62" t="s">
        <v>1199</v>
      </c>
      <c r="G480" s="61">
        <v>205</v>
      </c>
      <c r="H480" s="63">
        <v>48</v>
      </c>
      <c r="I480" s="63">
        <v>3</v>
      </c>
      <c r="J480" s="64">
        <v>6.5</v>
      </c>
      <c r="K480" s="354">
        <v>12.99</v>
      </c>
      <c r="L480" s="65"/>
      <c r="M480" s="66"/>
      <c r="N480" s="136"/>
      <c r="Q480" s="161"/>
      <c r="R480" s="161"/>
      <c r="S480" s="161"/>
      <c r="T480" s="161"/>
      <c r="U480" s="161"/>
      <c r="V480" s="161"/>
      <c r="W480" s="161"/>
      <c r="X480" s="161"/>
      <c r="Y480" s="161"/>
      <c r="Z480" s="161"/>
    </row>
    <row r="481" spans="1:26" ht="12" customHeight="1">
      <c r="A481" s="161"/>
      <c r="B481" s="796"/>
      <c r="C481" s="140" t="s">
        <v>1006</v>
      </c>
      <c r="D481" s="65" t="s">
        <v>1007</v>
      </c>
      <c r="E481" s="61"/>
      <c r="F481" s="62" t="s">
        <v>1199</v>
      </c>
      <c r="G481" s="61">
        <v>207</v>
      </c>
      <c r="H481" s="63">
        <v>48</v>
      </c>
      <c r="I481" s="63">
        <v>3</v>
      </c>
      <c r="J481" s="64">
        <v>6.5</v>
      </c>
      <c r="K481" s="354">
        <v>12.99</v>
      </c>
      <c r="L481" s="65"/>
      <c r="M481" s="66"/>
      <c r="N481" s="136"/>
      <c r="Q481" s="161"/>
      <c r="R481" s="161"/>
      <c r="S481" s="161"/>
      <c r="T481" s="161"/>
      <c r="U481" s="161"/>
      <c r="V481" s="161"/>
      <c r="W481" s="161"/>
      <c r="X481" s="161"/>
      <c r="Y481" s="161"/>
      <c r="Z481" s="161"/>
    </row>
    <row r="482" spans="1:26" ht="12" customHeight="1">
      <c r="A482" s="161"/>
      <c r="B482" s="796"/>
      <c r="C482" s="140" t="s">
        <v>1008</v>
      </c>
      <c r="D482" s="65" t="s">
        <v>1009</v>
      </c>
      <c r="E482" s="61"/>
      <c r="F482" s="62" t="s">
        <v>1199</v>
      </c>
      <c r="G482" s="61">
        <v>207</v>
      </c>
      <c r="H482" s="63">
        <v>48</v>
      </c>
      <c r="I482" s="63">
        <v>3</v>
      </c>
      <c r="J482" s="64">
        <v>6.5</v>
      </c>
      <c r="K482" s="354">
        <v>12.99</v>
      </c>
      <c r="L482" s="65"/>
      <c r="M482" s="66"/>
      <c r="N482" s="136"/>
      <c r="Q482" s="161"/>
      <c r="R482" s="161"/>
      <c r="S482" s="161"/>
      <c r="T482" s="161"/>
      <c r="U482" s="161"/>
      <c r="V482" s="161"/>
      <c r="W482" s="161"/>
      <c r="X482" s="161"/>
      <c r="Y482" s="161"/>
      <c r="Z482" s="161"/>
    </row>
    <row r="483" spans="1:26" ht="12" customHeight="1">
      <c r="A483" s="161"/>
      <c r="B483" s="796"/>
      <c r="C483" s="140" t="s">
        <v>1010</v>
      </c>
      <c r="D483" s="65" t="s">
        <v>1011</v>
      </c>
      <c r="E483" s="61"/>
      <c r="F483" s="62" t="s">
        <v>1199</v>
      </c>
      <c r="G483" s="61">
        <v>207</v>
      </c>
      <c r="H483" s="63">
        <v>48</v>
      </c>
      <c r="I483" s="63">
        <v>3</v>
      </c>
      <c r="J483" s="64">
        <v>6.5</v>
      </c>
      <c r="K483" s="354">
        <v>12.99</v>
      </c>
      <c r="L483" s="65"/>
      <c r="M483" s="66"/>
      <c r="N483" s="136"/>
      <c r="Q483" s="161"/>
      <c r="R483" s="161"/>
      <c r="S483" s="161"/>
      <c r="T483" s="161"/>
      <c r="U483" s="161"/>
      <c r="V483" s="161"/>
      <c r="W483" s="161"/>
      <c r="X483" s="161"/>
      <c r="Y483" s="161"/>
      <c r="Z483" s="161"/>
    </row>
    <row r="484" spans="1:26" ht="23" thickBot="1">
      <c r="A484" s="161"/>
      <c r="B484" s="797"/>
      <c r="C484" s="252" t="s">
        <v>1012</v>
      </c>
      <c r="D484" s="637" t="s">
        <v>1013</v>
      </c>
      <c r="E484" s="87"/>
      <c r="F484" s="88" t="s">
        <v>394</v>
      </c>
      <c r="G484" s="89">
        <v>228</v>
      </c>
      <c r="H484" s="89">
        <v>1</v>
      </c>
      <c r="I484" s="89">
        <v>1</v>
      </c>
      <c r="J484" s="90" t="s">
        <v>395</v>
      </c>
      <c r="K484" s="90" t="s">
        <v>395</v>
      </c>
      <c r="L484" s="91"/>
      <c r="M484" s="92"/>
      <c r="N484" s="161"/>
      <c r="Q484" s="161"/>
      <c r="R484" s="161"/>
      <c r="S484" s="161"/>
      <c r="T484" s="161"/>
      <c r="U484" s="161"/>
      <c r="V484" s="161"/>
      <c r="W484" s="161"/>
      <c r="X484" s="161"/>
      <c r="Y484" s="161"/>
      <c r="Z484" s="161"/>
    </row>
    <row r="485" spans="1:26" ht="12" customHeight="1">
      <c r="A485" s="161"/>
      <c r="B485" s="798" t="s">
        <v>1014</v>
      </c>
      <c r="C485" s="634" t="s">
        <v>1015</v>
      </c>
      <c r="D485" s="635" t="s">
        <v>1016</v>
      </c>
      <c r="E485" s="636"/>
      <c r="F485" s="125" t="s">
        <v>118</v>
      </c>
      <c r="G485" s="124">
        <v>211</v>
      </c>
      <c r="H485" s="126">
        <v>6</v>
      </c>
      <c r="I485" s="126">
        <v>2</v>
      </c>
      <c r="J485" s="127">
        <v>37.5</v>
      </c>
      <c r="K485" s="358">
        <v>74.989999999999995</v>
      </c>
      <c r="L485" s="128"/>
      <c r="M485" s="129"/>
      <c r="N485" s="161"/>
      <c r="Q485" s="161"/>
      <c r="R485" s="161"/>
      <c r="S485" s="161"/>
      <c r="T485" s="161"/>
      <c r="U485" s="161"/>
      <c r="V485" s="161"/>
      <c r="W485" s="161"/>
      <c r="X485" s="161"/>
      <c r="Y485" s="161"/>
      <c r="Z485" s="161"/>
    </row>
    <row r="486" spans="1:26" ht="12" customHeight="1" thickBot="1">
      <c r="A486" s="161"/>
      <c r="B486" s="772"/>
      <c r="C486" s="252" t="s">
        <v>1017</v>
      </c>
      <c r="D486" s="282" t="s">
        <v>1018</v>
      </c>
      <c r="E486" s="288"/>
      <c r="F486" s="88" t="s">
        <v>118</v>
      </c>
      <c r="G486" s="87">
        <v>210</v>
      </c>
      <c r="H486" s="89">
        <v>6</v>
      </c>
      <c r="I486" s="89">
        <v>2</v>
      </c>
      <c r="J486" s="90">
        <v>37.5</v>
      </c>
      <c r="K486" s="357">
        <v>74.989999999999995</v>
      </c>
      <c r="L486" s="91"/>
      <c r="M486" s="92"/>
      <c r="N486" s="161"/>
      <c r="Q486" s="161"/>
      <c r="R486" s="161"/>
      <c r="S486" s="161"/>
      <c r="T486" s="161"/>
      <c r="U486" s="161"/>
      <c r="V486" s="161"/>
      <c r="W486" s="161"/>
      <c r="X486" s="161"/>
      <c r="Y486" s="161"/>
      <c r="Z486" s="161"/>
    </row>
    <row r="487" spans="1:26" ht="21" customHeight="1" thickBot="1">
      <c r="A487" s="161"/>
      <c r="B487" s="773"/>
      <c r="C487" s="181"/>
      <c r="D487" s="289"/>
      <c r="E487" s="290"/>
      <c r="F487" s="216"/>
      <c r="G487" s="168"/>
      <c r="H487" s="168"/>
      <c r="I487" s="168"/>
      <c r="J487" s="217"/>
      <c r="K487" s="169"/>
      <c r="L487" s="170"/>
      <c r="M487" s="178"/>
      <c r="N487" s="161"/>
      <c r="Q487" s="161"/>
      <c r="R487" s="161"/>
      <c r="S487" s="161"/>
      <c r="T487" s="161"/>
      <c r="U487" s="161"/>
      <c r="V487" s="161"/>
      <c r="W487" s="161"/>
      <c r="X487" s="161"/>
      <c r="Y487" s="161"/>
      <c r="Z487" s="161"/>
    </row>
    <row r="488" spans="1:26" ht="12" customHeight="1">
      <c r="A488" s="161"/>
      <c r="B488" s="774" t="s">
        <v>1019</v>
      </c>
      <c r="C488" s="51" t="s">
        <v>1020</v>
      </c>
      <c r="D488" s="52" t="s">
        <v>1021</v>
      </c>
      <c r="E488" s="53"/>
      <c r="F488" s="54" t="s">
        <v>394</v>
      </c>
      <c r="G488" s="53">
        <v>212</v>
      </c>
      <c r="H488" s="55">
        <v>6</v>
      </c>
      <c r="I488" s="55">
        <v>3</v>
      </c>
      <c r="J488" s="56">
        <v>25</v>
      </c>
      <c r="K488" s="356">
        <v>49.99</v>
      </c>
      <c r="L488" s="57"/>
      <c r="M488" s="58"/>
      <c r="N488" s="161"/>
      <c r="Q488" s="161"/>
      <c r="R488" s="161"/>
      <c r="S488" s="161"/>
      <c r="T488" s="161"/>
      <c r="U488" s="161"/>
      <c r="V488" s="161"/>
      <c r="W488" s="161"/>
      <c r="X488" s="161"/>
      <c r="Y488" s="161"/>
      <c r="Z488" s="161"/>
    </row>
    <row r="489" spans="1:26" ht="12" customHeight="1">
      <c r="A489" s="161"/>
      <c r="B489" s="750"/>
      <c r="C489" s="59" t="s">
        <v>1022</v>
      </c>
      <c r="D489" s="60" t="s">
        <v>1023</v>
      </c>
      <c r="E489" s="61"/>
      <c r="F489" s="62" t="s">
        <v>394</v>
      </c>
      <c r="G489" s="61">
        <v>212</v>
      </c>
      <c r="H489" s="63">
        <v>6</v>
      </c>
      <c r="I489" s="63">
        <v>3</v>
      </c>
      <c r="J489" s="64">
        <v>25</v>
      </c>
      <c r="K489" s="354">
        <v>49.99</v>
      </c>
      <c r="L489" s="65"/>
      <c r="M489" s="66"/>
      <c r="N489" s="161"/>
      <c r="Q489" s="161"/>
      <c r="R489" s="161"/>
      <c r="S489" s="161"/>
      <c r="T489" s="161"/>
      <c r="U489" s="161"/>
      <c r="V489" s="161"/>
      <c r="W489" s="161"/>
      <c r="X489" s="161"/>
      <c r="Y489" s="161"/>
      <c r="Z489" s="161"/>
    </row>
    <row r="490" spans="1:26" ht="12" customHeight="1">
      <c r="A490" s="161"/>
      <c r="B490" s="750"/>
      <c r="C490" s="59" t="s">
        <v>1024</v>
      </c>
      <c r="D490" s="60" t="s">
        <v>1025</v>
      </c>
      <c r="E490" s="61"/>
      <c r="F490" s="62" t="s">
        <v>394</v>
      </c>
      <c r="G490" s="61">
        <v>213</v>
      </c>
      <c r="H490" s="63">
        <v>6</v>
      </c>
      <c r="I490" s="63">
        <v>3</v>
      </c>
      <c r="J490" s="64">
        <v>25</v>
      </c>
      <c r="K490" s="354">
        <v>49.99</v>
      </c>
      <c r="L490" s="65"/>
      <c r="M490" s="66"/>
      <c r="N490" s="161"/>
      <c r="Q490" s="161"/>
      <c r="R490" s="161"/>
      <c r="S490" s="161"/>
      <c r="T490" s="161"/>
      <c r="U490" s="161"/>
      <c r="V490" s="161"/>
      <c r="W490" s="161"/>
      <c r="X490" s="161"/>
      <c r="Y490" s="161"/>
      <c r="Z490" s="161"/>
    </row>
    <row r="491" spans="1:26" ht="12" customHeight="1" thickBot="1">
      <c r="A491" s="161"/>
      <c r="B491" s="775"/>
      <c r="C491" s="85" t="s">
        <v>1026</v>
      </c>
      <c r="D491" s="291" t="s">
        <v>1027</v>
      </c>
      <c r="E491" s="87"/>
      <c r="F491" s="88" t="s">
        <v>394</v>
      </c>
      <c r="G491" s="87">
        <v>213</v>
      </c>
      <c r="H491" s="89">
        <v>6</v>
      </c>
      <c r="I491" s="89">
        <v>3</v>
      </c>
      <c r="J491" s="90">
        <v>25</v>
      </c>
      <c r="K491" s="357">
        <v>49.99</v>
      </c>
      <c r="L491" s="91"/>
      <c r="M491" s="92"/>
      <c r="N491" s="161"/>
      <c r="Q491" s="161"/>
      <c r="R491" s="161"/>
      <c r="S491" s="161"/>
      <c r="T491" s="161"/>
      <c r="U491" s="161"/>
      <c r="V491" s="161"/>
      <c r="W491" s="161"/>
      <c r="X491" s="161"/>
      <c r="Y491" s="161"/>
      <c r="Z491" s="161"/>
    </row>
    <row r="492" spans="1:26" ht="12" customHeight="1">
      <c r="A492" s="161"/>
      <c r="B492" s="769" t="s">
        <v>1028</v>
      </c>
      <c r="C492" s="51" t="s">
        <v>1029</v>
      </c>
      <c r="D492" s="57" t="s">
        <v>1030</v>
      </c>
      <c r="E492" s="53"/>
      <c r="F492" s="54" t="s">
        <v>81</v>
      </c>
      <c r="G492" s="53">
        <v>214</v>
      </c>
      <c r="H492" s="55">
        <v>8</v>
      </c>
      <c r="I492" s="55">
        <v>4</v>
      </c>
      <c r="J492" s="274">
        <v>13.5</v>
      </c>
      <c r="K492" s="356">
        <v>26.99</v>
      </c>
      <c r="L492" s="57"/>
      <c r="M492" s="58"/>
      <c r="N492" s="136"/>
      <c r="Y492" s="136"/>
      <c r="Z492" s="136"/>
    </row>
    <row r="493" spans="1:26" ht="12" customHeight="1">
      <c r="A493" s="136"/>
      <c r="B493" s="796"/>
      <c r="C493" s="59" t="s">
        <v>1031</v>
      </c>
      <c r="D493" s="65" t="s">
        <v>1032</v>
      </c>
      <c r="E493" s="61"/>
      <c r="F493" s="292" t="s">
        <v>81</v>
      </c>
      <c r="G493" s="61">
        <v>214</v>
      </c>
      <c r="H493" s="63">
        <v>8</v>
      </c>
      <c r="I493" s="63">
        <v>4</v>
      </c>
      <c r="J493" s="276">
        <v>13.5</v>
      </c>
      <c r="K493" s="354">
        <v>26.99</v>
      </c>
      <c r="L493" s="65"/>
      <c r="M493" s="66"/>
      <c r="N493" s="265"/>
      <c r="Y493" s="161"/>
      <c r="Z493" s="161"/>
    </row>
    <row r="494" spans="1:26" ht="12" customHeight="1">
      <c r="A494" s="136"/>
      <c r="B494" s="796"/>
      <c r="C494" s="59" t="s">
        <v>1033</v>
      </c>
      <c r="D494" s="65" t="s">
        <v>1034</v>
      </c>
      <c r="E494" s="61"/>
      <c r="F494" s="292" t="s">
        <v>81</v>
      </c>
      <c r="G494" s="61">
        <v>215</v>
      </c>
      <c r="H494" s="63">
        <v>8</v>
      </c>
      <c r="I494" s="63">
        <v>4</v>
      </c>
      <c r="J494" s="276">
        <v>13.5</v>
      </c>
      <c r="K494" s="354">
        <v>26.99</v>
      </c>
      <c r="L494" s="65"/>
      <c r="M494" s="66"/>
      <c r="N494" s="161"/>
      <c r="Y494" s="161"/>
      <c r="Z494" s="161"/>
    </row>
    <row r="495" spans="1:26" ht="12" customHeight="1">
      <c r="A495" s="136"/>
      <c r="B495" s="796"/>
      <c r="C495" s="59" t="s">
        <v>1035</v>
      </c>
      <c r="D495" s="65" t="s">
        <v>1036</v>
      </c>
      <c r="E495" s="61"/>
      <c r="F495" s="292" t="s">
        <v>81</v>
      </c>
      <c r="G495" s="61">
        <v>215</v>
      </c>
      <c r="H495" s="63">
        <v>8</v>
      </c>
      <c r="I495" s="63">
        <v>4</v>
      </c>
      <c r="J495" s="276">
        <v>13.5</v>
      </c>
      <c r="K495" s="354">
        <v>26.99</v>
      </c>
      <c r="L495" s="65"/>
      <c r="M495" s="66"/>
      <c r="N495" s="161"/>
      <c r="Y495" s="161"/>
      <c r="Z495" s="161"/>
    </row>
    <row r="496" spans="1:26" ht="12" customHeight="1" thickBot="1">
      <c r="A496" s="136"/>
      <c r="B496" s="797"/>
      <c r="C496" s="79" t="s">
        <v>1037</v>
      </c>
      <c r="D496" s="77" t="s">
        <v>1038</v>
      </c>
      <c r="E496" s="73"/>
      <c r="F496" s="293" t="s">
        <v>81</v>
      </c>
      <c r="G496" s="73">
        <v>215</v>
      </c>
      <c r="H496" s="75">
        <v>8</v>
      </c>
      <c r="I496" s="75">
        <v>4</v>
      </c>
      <c r="J496" s="278">
        <v>13.5</v>
      </c>
      <c r="K496" s="355">
        <v>26.99</v>
      </c>
      <c r="L496" s="77"/>
      <c r="M496" s="78"/>
      <c r="N496" s="161"/>
      <c r="Y496" s="161"/>
      <c r="Z496" s="161"/>
    </row>
    <row r="497" spans="1:26" ht="12" customHeight="1">
      <c r="A497" s="136"/>
      <c r="B497" s="772" t="s">
        <v>1039</v>
      </c>
      <c r="C497" s="51" t="s">
        <v>1040</v>
      </c>
      <c r="D497" s="57" t="s">
        <v>1041</v>
      </c>
      <c r="E497" s="53"/>
      <c r="F497" s="54" t="s">
        <v>394</v>
      </c>
      <c r="G497" s="53">
        <v>218</v>
      </c>
      <c r="H497" s="55">
        <v>12</v>
      </c>
      <c r="I497" s="55">
        <v>3</v>
      </c>
      <c r="J497" s="274">
        <v>13.5</v>
      </c>
      <c r="K497" s="356">
        <v>26.99</v>
      </c>
      <c r="L497" s="57"/>
      <c r="M497" s="58"/>
      <c r="N497" s="161"/>
      <c r="Y497" s="161"/>
      <c r="Z497" s="161"/>
    </row>
    <row r="498" spans="1:26" ht="12" customHeight="1">
      <c r="A498" s="136"/>
      <c r="B498" s="750"/>
      <c r="C498" s="59" t="s">
        <v>1042</v>
      </c>
      <c r="D498" s="65" t="s">
        <v>1043</v>
      </c>
      <c r="E498" s="61"/>
      <c r="F498" s="62" t="s">
        <v>394</v>
      </c>
      <c r="G498" s="61">
        <v>217</v>
      </c>
      <c r="H498" s="63">
        <v>8</v>
      </c>
      <c r="I498" s="63">
        <v>4</v>
      </c>
      <c r="J498" s="276">
        <v>17.5</v>
      </c>
      <c r="K498" s="354">
        <v>34.99</v>
      </c>
      <c r="L498" s="65"/>
      <c r="M498" s="66"/>
      <c r="N498" s="136"/>
      <c r="Y498" s="136"/>
      <c r="Z498" s="136"/>
    </row>
    <row r="499" spans="1:26" ht="12" customHeight="1">
      <c r="A499" s="136"/>
      <c r="B499" s="750"/>
      <c r="C499" s="59" t="s">
        <v>1044</v>
      </c>
      <c r="D499" s="65" t="s">
        <v>1045</v>
      </c>
      <c r="E499" s="61"/>
      <c r="F499" s="62" t="s">
        <v>394</v>
      </c>
      <c r="G499" s="61">
        <v>217</v>
      </c>
      <c r="H499" s="63">
        <v>8</v>
      </c>
      <c r="I499" s="63">
        <v>4</v>
      </c>
      <c r="J499" s="276">
        <v>13.5</v>
      </c>
      <c r="K499" s="354">
        <v>26.99</v>
      </c>
      <c r="L499" s="65"/>
      <c r="M499" s="66"/>
      <c r="N499" s="136"/>
      <c r="Y499" s="136"/>
      <c r="Z499" s="136"/>
    </row>
    <row r="500" spans="1:26" ht="12" customHeight="1">
      <c r="A500" s="136"/>
      <c r="B500" s="750"/>
      <c r="C500" s="59" t="s">
        <v>1046</v>
      </c>
      <c r="D500" s="65" t="s">
        <v>1047</v>
      </c>
      <c r="E500" s="61"/>
      <c r="F500" s="62" t="s">
        <v>394</v>
      </c>
      <c r="G500" s="61">
        <v>216</v>
      </c>
      <c r="H500" s="63">
        <v>32</v>
      </c>
      <c r="I500" s="63">
        <v>4</v>
      </c>
      <c r="J500" s="276">
        <v>11.5</v>
      </c>
      <c r="K500" s="354">
        <v>22.99</v>
      </c>
      <c r="L500" s="65"/>
      <c r="M500" s="66"/>
      <c r="N500" s="136"/>
      <c r="Y500" s="136"/>
      <c r="Z500" s="136"/>
    </row>
    <row r="501" spans="1:26" ht="12" customHeight="1">
      <c r="A501" s="136"/>
      <c r="B501" s="750"/>
      <c r="C501" s="59" t="s">
        <v>1048</v>
      </c>
      <c r="D501" s="65" t="s">
        <v>1049</v>
      </c>
      <c r="E501" s="61"/>
      <c r="F501" s="62" t="s">
        <v>394</v>
      </c>
      <c r="G501" s="61">
        <v>216</v>
      </c>
      <c r="H501" s="63">
        <v>32</v>
      </c>
      <c r="I501" s="63">
        <v>4</v>
      </c>
      <c r="J501" s="276">
        <v>11.5</v>
      </c>
      <c r="K501" s="354">
        <v>22.99</v>
      </c>
      <c r="L501" s="65"/>
      <c r="M501" s="66"/>
      <c r="N501" s="136"/>
      <c r="Y501" s="136"/>
      <c r="Z501" s="136"/>
    </row>
    <row r="502" spans="1:26" ht="12" customHeight="1">
      <c r="A502" s="136"/>
      <c r="B502" s="750"/>
      <c r="C502" s="59" t="s">
        <v>1050</v>
      </c>
      <c r="D502" s="65" t="s">
        <v>1051</v>
      </c>
      <c r="E502" s="61"/>
      <c r="F502" s="62" t="s">
        <v>394</v>
      </c>
      <c r="G502" s="61">
        <v>216</v>
      </c>
      <c r="H502" s="63">
        <v>8</v>
      </c>
      <c r="I502" s="63">
        <v>4</v>
      </c>
      <c r="J502" s="276">
        <v>13.5</v>
      </c>
      <c r="K502" s="354">
        <v>26.99</v>
      </c>
      <c r="L502" s="65"/>
      <c r="M502" s="66"/>
      <c r="N502" s="136"/>
      <c r="Y502" s="136"/>
      <c r="Z502" s="136"/>
    </row>
    <row r="503" spans="1:26" ht="12" customHeight="1">
      <c r="A503" s="136"/>
      <c r="B503" s="750"/>
      <c r="C503" s="59" t="s">
        <v>1052</v>
      </c>
      <c r="D503" s="65" t="s">
        <v>1053</v>
      </c>
      <c r="E503" s="61"/>
      <c r="F503" s="62" t="s">
        <v>394</v>
      </c>
      <c r="G503" s="61">
        <v>216</v>
      </c>
      <c r="H503" s="63">
        <v>8</v>
      </c>
      <c r="I503" s="63">
        <v>4</v>
      </c>
      <c r="J503" s="276">
        <v>13.5</v>
      </c>
      <c r="K503" s="354">
        <v>26.99</v>
      </c>
      <c r="L503" s="65"/>
      <c r="M503" s="66"/>
      <c r="N503" s="136"/>
      <c r="Y503" s="136"/>
      <c r="Z503" s="136"/>
    </row>
    <row r="504" spans="1:26" ht="12" customHeight="1">
      <c r="A504" s="136"/>
      <c r="B504" s="750"/>
      <c r="C504" s="59" t="s">
        <v>1054</v>
      </c>
      <c r="D504" s="65" t="s">
        <v>1055</v>
      </c>
      <c r="E504" s="61"/>
      <c r="F504" s="62" t="s">
        <v>394</v>
      </c>
      <c r="G504" s="61">
        <v>218</v>
      </c>
      <c r="H504" s="63">
        <v>12</v>
      </c>
      <c r="I504" s="63">
        <v>3</v>
      </c>
      <c r="J504" s="276">
        <v>13.5</v>
      </c>
      <c r="K504" s="354">
        <v>26.99</v>
      </c>
      <c r="L504" s="65"/>
      <c r="M504" s="66"/>
      <c r="N504" s="136"/>
      <c r="Y504" s="136"/>
      <c r="Z504" s="136"/>
    </row>
    <row r="505" spans="1:26" ht="12" customHeight="1">
      <c r="A505" s="136"/>
      <c r="B505" s="750"/>
      <c r="C505" s="59" t="s">
        <v>1056</v>
      </c>
      <c r="D505" s="65" t="s">
        <v>1057</v>
      </c>
      <c r="E505" s="61"/>
      <c r="F505" s="62" t="s">
        <v>394</v>
      </c>
      <c r="G505" s="61">
        <v>219</v>
      </c>
      <c r="H505" s="63">
        <v>12</v>
      </c>
      <c r="I505" s="63">
        <v>3</v>
      </c>
      <c r="J505" s="276">
        <v>13.5</v>
      </c>
      <c r="K505" s="354">
        <v>26.99</v>
      </c>
      <c r="L505" s="65"/>
      <c r="M505" s="66"/>
      <c r="N505" s="136"/>
      <c r="Y505" s="136"/>
      <c r="Z505" s="136"/>
    </row>
    <row r="506" spans="1:26" ht="12" customHeight="1">
      <c r="A506" s="136"/>
      <c r="B506" s="750"/>
      <c r="C506" s="59" t="s">
        <v>1058</v>
      </c>
      <c r="D506" s="65" t="s">
        <v>1059</v>
      </c>
      <c r="E506" s="61"/>
      <c r="F506" s="62" t="s">
        <v>394</v>
      </c>
      <c r="G506" s="61">
        <v>218</v>
      </c>
      <c r="H506" s="63">
        <v>12</v>
      </c>
      <c r="I506" s="63">
        <v>3</v>
      </c>
      <c r="J506" s="276">
        <v>13.5</v>
      </c>
      <c r="K506" s="354">
        <v>26.99</v>
      </c>
      <c r="L506" s="65"/>
      <c r="M506" s="66"/>
      <c r="N506" s="136"/>
      <c r="Y506" s="136"/>
      <c r="Z506" s="136"/>
    </row>
    <row r="507" spans="1:26" ht="12" customHeight="1" thickBot="1">
      <c r="A507" s="136"/>
      <c r="B507" s="775"/>
      <c r="C507" s="79" t="s">
        <v>1060</v>
      </c>
      <c r="D507" s="77" t="s">
        <v>1061</v>
      </c>
      <c r="E507" s="73"/>
      <c r="F507" s="74" t="s">
        <v>394</v>
      </c>
      <c r="G507" s="73">
        <v>219</v>
      </c>
      <c r="H507" s="75">
        <v>12</v>
      </c>
      <c r="I507" s="75">
        <v>3</v>
      </c>
      <c r="J507" s="278">
        <v>13.5</v>
      </c>
      <c r="K507" s="355">
        <v>26.99</v>
      </c>
      <c r="L507" s="77"/>
      <c r="M507" s="78"/>
      <c r="N507" s="136"/>
      <c r="Y507" s="136"/>
      <c r="Z507" s="136"/>
    </row>
    <row r="508" spans="1:26" ht="12" customHeight="1">
      <c r="A508" s="136"/>
      <c r="B508" s="774" t="s">
        <v>1062</v>
      </c>
      <c r="C508" s="51" t="s">
        <v>1063</v>
      </c>
      <c r="D508" s="57" t="s">
        <v>1064</v>
      </c>
      <c r="E508" s="53"/>
      <c r="F508" s="54" t="s">
        <v>394</v>
      </c>
      <c r="G508" s="53">
        <v>221</v>
      </c>
      <c r="H508" s="55">
        <v>12</v>
      </c>
      <c r="I508" s="55">
        <v>3</v>
      </c>
      <c r="J508" s="274">
        <v>15.5</v>
      </c>
      <c r="K508" s="356">
        <v>30.99</v>
      </c>
      <c r="L508" s="148"/>
      <c r="M508" s="58"/>
      <c r="N508" s="136"/>
      <c r="Y508" s="136"/>
      <c r="Z508" s="136"/>
    </row>
    <row r="509" spans="1:26" ht="12" customHeight="1">
      <c r="A509" s="136"/>
      <c r="B509" s="772"/>
      <c r="C509" s="59" t="s">
        <v>1065</v>
      </c>
      <c r="D509" s="65" t="s">
        <v>1066</v>
      </c>
      <c r="E509" s="61"/>
      <c r="F509" s="62" t="s">
        <v>394</v>
      </c>
      <c r="G509" s="61">
        <v>221</v>
      </c>
      <c r="H509" s="63">
        <v>12</v>
      </c>
      <c r="I509" s="63">
        <v>3</v>
      </c>
      <c r="J509" s="276">
        <v>15.5</v>
      </c>
      <c r="K509" s="354">
        <v>30.99</v>
      </c>
      <c r="L509" s="131"/>
      <c r="M509" s="66"/>
      <c r="N509" s="136"/>
      <c r="Y509" s="136"/>
      <c r="Z509" s="136"/>
    </row>
    <row r="510" spans="1:26" ht="12" customHeight="1" thickBot="1">
      <c r="A510" s="136"/>
      <c r="B510" s="773"/>
      <c r="C510" s="79" t="s">
        <v>1067</v>
      </c>
      <c r="D510" s="77" t="s">
        <v>1068</v>
      </c>
      <c r="E510" s="73" t="s">
        <v>95</v>
      </c>
      <c r="F510" s="74" t="s">
        <v>394</v>
      </c>
      <c r="G510" s="73">
        <v>220</v>
      </c>
      <c r="H510" s="75">
        <v>12</v>
      </c>
      <c r="I510" s="75">
        <v>3</v>
      </c>
      <c r="J510" s="294">
        <v>15.5</v>
      </c>
      <c r="K510" s="294">
        <v>30.99</v>
      </c>
      <c r="L510" s="143"/>
      <c r="M510" s="78"/>
      <c r="N510" s="136"/>
      <c r="Y510" s="136"/>
      <c r="Z510" s="136"/>
    </row>
    <row r="511" spans="1:26" ht="12" customHeight="1">
      <c r="A511" s="136"/>
      <c r="B511" s="774" t="s">
        <v>1069</v>
      </c>
      <c r="C511" s="51" t="s">
        <v>1070</v>
      </c>
      <c r="D511" s="57" t="s">
        <v>1071</v>
      </c>
      <c r="E511" s="53"/>
      <c r="F511" s="54" t="s">
        <v>394</v>
      </c>
      <c r="G511" s="53">
        <v>222</v>
      </c>
      <c r="H511" s="55">
        <v>6</v>
      </c>
      <c r="I511" s="55">
        <v>3</v>
      </c>
      <c r="J511" s="274">
        <v>15</v>
      </c>
      <c r="K511" s="356">
        <v>29.99</v>
      </c>
      <c r="L511" s="295"/>
      <c r="M511" s="58"/>
      <c r="N511" s="136"/>
      <c r="Y511" s="136"/>
      <c r="Z511" s="136"/>
    </row>
    <row r="512" spans="1:26" ht="12" customHeight="1">
      <c r="A512" s="136"/>
      <c r="B512" s="772"/>
      <c r="C512" s="59" t="s">
        <v>1072</v>
      </c>
      <c r="D512" s="65" t="s">
        <v>1073</v>
      </c>
      <c r="E512" s="61"/>
      <c r="F512" s="62" t="s">
        <v>394</v>
      </c>
      <c r="G512" s="61">
        <v>224</v>
      </c>
      <c r="H512" s="63">
        <v>6</v>
      </c>
      <c r="I512" s="63">
        <v>3</v>
      </c>
      <c r="J512" s="276">
        <v>14</v>
      </c>
      <c r="K512" s="354">
        <v>27.99</v>
      </c>
      <c r="L512" s="213"/>
      <c r="M512" s="66"/>
      <c r="N512" s="136"/>
      <c r="Y512" s="136"/>
      <c r="Z512" s="136"/>
    </row>
    <row r="513" spans="1:26" ht="12" customHeight="1">
      <c r="A513" s="136"/>
      <c r="B513" s="772"/>
      <c r="C513" s="59" t="s">
        <v>1074</v>
      </c>
      <c r="D513" s="65" t="s">
        <v>1075</v>
      </c>
      <c r="E513" s="61"/>
      <c r="F513" s="62" t="s">
        <v>394</v>
      </c>
      <c r="G513" s="61">
        <v>224</v>
      </c>
      <c r="H513" s="63">
        <v>6</v>
      </c>
      <c r="I513" s="63">
        <v>3</v>
      </c>
      <c r="J513" s="276">
        <v>13</v>
      </c>
      <c r="K513" s="354">
        <v>25.99</v>
      </c>
      <c r="L513" s="213"/>
      <c r="M513" s="66"/>
      <c r="N513" s="136"/>
      <c r="Y513" s="136"/>
      <c r="Z513" s="136"/>
    </row>
    <row r="514" spans="1:26" ht="12" customHeight="1">
      <c r="A514" s="136"/>
      <c r="B514" s="772"/>
      <c r="C514" s="59" t="s">
        <v>1076</v>
      </c>
      <c r="D514" s="65" t="s">
        <v>1077</v>
      </c>
      <c r="E514" s="61"/>
      <c r="F514" s="62" t="s">
        <v>394</v>
      </c>
      <c r="G514" s="61">
        <v>223</v>
      </c>
      <c r="H514" s="63">
        <v>6</v>
      </c>
      <c r="I514" s="63">
        <v>3</v>
      </c>
      <c r="J514" s="276">
        <v>13</v>
      </c>
      <c r="K514" s="354">
        <v>25.99</v>
      </c>
      <c r="L514" s="213"/>
      <c r="M514" s="66"/>
      <c r="N514" s="136"/>
      <c r="Y514" s="136"/>
      <c r="Z514" s="136"/>
    </row>
    <row r="515" spans="1:26" ht="12" customHeight="1" thickBot="1">
      <c r="A515" s="136"/>
      <c r="B515" s="773"/>
      <c r="C515" s="79" t="s">
        <v>1078</v>
      </c>
      <c r="D515" s="77" t="s">
        <v>1079</v>
      </c>
      <c r="E515" s="73"/>
      <c r="F515" s="74" t="s">
        <v>394</v>
      </c>
      <c r="G515" s="73">
        <v>223</v>
      </c>
      <c r="H515" s="75">
        <v>6</v>
      </c>
      <c r="I515" s="75">
        <v>3</v>
      </c>
      <c r="J515" s="278">
        <v>15</v>
      </c>
      <c r="K515" s="355">
        <v>29.99</v>
      </c>
      <c r="L515" s="251"/>
      <c r="M515" s="78"/>
      <c r="N515" s="136"/>
      <c r="Y515" s="136"/>
      <c r="Z515" s="136"/>
    </row>
    <row r="516" spans="1:26" ht="12" customHeight="1" thickBot="1">
      <c r="A516" s="136"/>
      <c r="B516" s="774" t="s">
        <v>1080</v>
      </c>
      <c r="C516" s="182" t="s">
        <v>1081</v>
      </c>
      <c r="D516" s="183" t="s">
        <v>1082</v>
      </c>
      <c r="E516" s="184"/>
      <c r="F516" s="185" t="s">
        <v>394</v>
      </c>
      <c r="G516" s="184">
        <v>225</v>
      </c>
      <c r="H516" s="186">
        <v>24</v>
      </c>
      <c r="I516" s="186">
        <v>3</v>
      </c>
      <c r="J516" s="296">
        <v>10</v>
      </c>
      <c r="K516" s="359">
        <v>19.989999999999998</v>
      </c>
      <c r="L516" s="297"/>
      <c r="M516" s="188"/>
      <c r="N516" s="136"/>
      <c r="Y516" s="136"/>
      <c r="Z516" s="136"/>
    </row>
    <row r="517" spans="1:26" ht="24" customHeight="1" thickBot="1">
      <c r="A517" s="136"/>
      <c r="B517" s="775"/>
      <c r="C517" s="189"/>
      <c r="D517" s="170"/>
      <c r="E517" s="166"/>
      <c r="F517" s="167"/>
      <c r="G517" s="166"/>
      <c r="H517" s="168"/>
      <c r="I517" s="168"/>
      <c r="J517" s="285"/>
      <c r="K517" s="285"/>
      <c r="L517" s="171"/>
      <c r="M517" s="225"/>
      <c r="N517" s="136"/>
      <c r="Y517" s="136"/>
      <c r="Z517" s="136"/>
    </row>
    <row r="518" spans="1:26" ht="12" customHeight="1">
      <c r="A518" s="136"/>
      <c r="B518" s="774" t="s">
        <v>1083</v>
      </c>
      <c r="C518" s="157" t="s">
        <v>1084</v>
      </c>
      <c r="D518" s="298" t="s">
        <v>1085</v>
      </c>
      <c r="E518" s="53"/>
      <c r="F518" s="54" t="s">
        <v>394</v>
      </c>
      <c r="G518" s="53">
        <v>226</v>
      </c>
      <c r="H518" s="55">
        <v>1080</v>
      </c>
      <c r="I518" s="55">
        <v>12</v>
      </c>
      <c r="J518" s="274">
        <v>1.25</v>
      </c>
      <c r="K518" s="356">
        <v>2.4900000000000002</v>
      </c>
      <c r="L518" s="57"/>
      <c r="M518" s="58"/>
      <c r="N518" s="136"/>
      <c r="Y518" s="136"/>
      <c r="Z518" s="136"/>
    </row>
    <row r="519" spans="1:26" ht="12" customHeight="1">
      <c r="A519" s="136"/>
      <c r="B519" s="750"/>
      <c r="C519" s="140" t="s">
        <v>1086</v>
      </c>
      <c r="D519" s="103" t="s">
        <v>1087</v>
      </c>
      <c r="E519" s="61"/>
      <c r="F519" s="62" t="s">
        <v>394</v>
      </c>
      <c r="G519" s="61">
        <v>226</v>
      </c>
      <c r="H519" s="63">
        <v>1080</v>
      </c>
      <c r="I519" s="63">
        <v>12</v>
      </c>
      <c r="J519" s="276">
        <v>1.25</v>
      </c>
      <c r="K519" s="354">
        <v>2.4900000000000002</v>
      </c>
      <c r="L519" s="65"/>
      <c r="M519" s="66"/>
      <c r="N519" s="136"/>
      <c r="Q519" s="136"/>
      <c r="R519" s="136"/>
      <c r="S519" s="136"/>
      <c r="T519" s="136"/>
      <c r="U519" s="136"/>
      <c r="V519" s="136"/>
      <c r="W519" s="136"/>
      <c r="X519" s="136"/>
      <c r="Y519" s="136"/>
      <c r="Z519" s="136"/>
    </row>
    <row r="520" spans="1:26" ht="12" customHeight="1">
      <c r="B520" s="750"/>
      <c r="C520" s="140" t="s">
        <v>1088</v>
      </c>
      <c r="D520" s="103" t="s">
        <v>1089</v>
      </c>
      <c r="E520" s="61"/>
      <c r="F520" s="62" t="s">
        <v>394</v>
      </c>
      <c r="G520" s="61">
        <v>226</v>
      </c>
      <c r="H520" s="63">
        <v>1080</v>
      </c>
      <c r="I520" s="63">
        <v>12</v>
      </c>
      <c r="J520" s="276">
        <v>1.25</v>
      </c>
      <c r="K520" s="354">
        <v>2.4900000000000002</v>
      </c>
      <c r="L520" s="65"/>
      <c r="M520" s="66"/>
    </row>
    <row r="521" spans="1:26" ht="12" customHeight="1">
      <c r="B521" s="750"/>
      <c r="C521" s="140" t="s">
        <v>1090</v>
      </c>
      <c r="D521" s="103" t="s">
        <v>1091</v>
      </c>
      <c r="E521" s="61"/>
      <c r="F521" s="62" t="s">
        <v>394</v>
      </c>
      <c r="G521" s="61">
        <v>226</v>
      </c>
      <c r="H521" s="63">
        <v>1080</v>
      </c>
      <c r="I521" s="63">
        <v>12</v>
      </c>
      <c r="J521" s="276">
        <v>1.25</v>
      </c>
      <c r="K521" s="354">
        <v>2.4900000000000002</v>
      </c>
      <c r="L521" s="65"/>
      <c r="M521" s="66"/>
    </row>
    <row r="522" spans="1:26" ht="12" customHeight="1">
      <c r="B522" s="750"/>
      <c r="C522" s="140" t="s">
        <v>1092</v>
      </c>
      <c r="D522" s="103" t="s">
        <v>1093</v>
      </c>
      <c r="E522" s="61"/>
      <c r="F522" s="62" t="s">
        <v>394</v>
      </c>
      <c r="G522" s="61">
        <v>226</v>
      </c>
      <c r="H522" s="63">
        <v>1080</v>
      </c>
      <c r="I522" s="63">
        <v>12</v>
      </c>
      <c r="J522" s="276">
        <v>1.25</v>
      </c>
      <c r="K522" s="354">
        <v>2.4900000000000002</v>
      </c>
      <c r="L522" s="65"/>
      <c r="M522" s="66"/>
    </row>
    <row r="523" spans="1:26" ht="12" customHeight="1">
      <c r="B523" s="750"/>
      <c r="C523" s="140" t="s">
        <v>1094</v>
      </c>
      <c r="D523" s="103" t="s">
        <v>1095</v>
      </c>
      <c r="E523" s="61"/>
      <c r="F523" s="62" t="s">
        <v>394</v>
      </c>
      <c r="G523" s="61">
        <v>226</v>
      </c>
      <c r="H523" s="63">
        <v>1080</v>
      </c>
      <c r="I523" s="63">
        <v>12</v>
      </c>
      <c r="J523" s="276">
        <v>1.25</v>
      </c>
      <c r="K523" s="354">
        <v>2.4900000000000002</v>
      </c>
      <c r="L523" s="65"/>
      <c r="M523" s="66"/>
    </row>
    <row r="524" spans="1:26" ht="12" customHeight="1">
      <c r="B524" s="750"/>
      <c r="C524" s="140" t="s">
        <v>1096</v>
      </c>
      <c r="D524" s="104" t="s">
        <v>1097</v>
      </c>
      <c r="E524" s="61"/>
      <c r="F524" s="62" t="s">
        <v>394</v>
      </c>
      <c r="G524" s="61">
        <v>226</v>
      </c>
      <c r="H524" s="63">
        <v>1080</v>
      </c>
      <c r="I524" s="63">
        <v>12</v>
      </c>
      <c r="J524" s="276">
        <v>1.25</v>
      </c>
      <c r="K524" s="354">
        <v>2.4900000000000002</v>
      </c>
      <c r="L524" s="65"/>
      <c r="M524" s="66"/>
    </row>
    <row r="525" spans="1:26" ht="12" customHeight="1">
      <c r="B525" s="750"/>
      <c r="C525" s="140" t="s">
        <v>1098</v>
      </c>
      <c r="D525" s="103" t="s">
        <v>1099</v>
      </c>
      <c r="E525" s="61"/>
      <c r="F525" s="62" t="s">
        <v>394</v>
      </c>
      <c r="G525" s="61">
        <v>226</v>
      </c>
      <c r="H525" s="63">
        <v>1080</v>
      </c>
      <c r="I525" s="63">
        <v>12</v>
      </c>
      <c r="J525" s="276">
        <v>1.25</v>
      </c>
      <c r="K525" s="354">
        <v>2.4900000000000002</v>
      </c>
      <c r="L525" s="65"/>
      <c r="M525" s="66"/>
    </row>
    <row r="526" spans="1:26" ht="12" customHeight="1">
      <c r="B526" s="750"/>
      <c r="C526" s="140" t="s">
        <v>1100</v>
      </c>
      <c r="D526" s="103" t="s">
        <v>1101</v>
      </c>
      <c r="E526" s="61"/>
      <c r="F526" s="62" t="s">
        <v>394</v>
      </c>
      <c r="G526" s="61">
        <v>226</v>
      </c>
      <c r="H526" s="63">
        <v>1080</v>
      </c>
      <c r="I526" s="63">
        <v>12</v>
      </c>
      <c r="J526" s="276">
        <v>1.25</v>
      </c>
      <c r="K526" s="354">
        <v>2.4900000000000002</v>
      </c>
      <c r="L526" s="65"/>
      <c r="M526" s="66"/>
    </row>
    <row r="527" spans="1:26" ht="12" customHeight="1">
      <c r="B527" s="750"/>
      <c r="C527" s="140" t="s">
        <v>1102</v>
      </c>
      <c r="D527" s="103" t="s">
        <v>1103</v>
      </c>
      <c r="E527" s="61"/>
      <c r="F527" s="62" t="s">
        <v>394</v>
      </c>
      <c r="G527" s="61">
        <v>226</v>
      </c>
      <c r="H527" s="63">
        <v>1080</v>
      </c>
      <c r="I527" s="63">
        <v>12</v>
      </c>
      <c r="J527" s="276">
        <v>1.25</v>
      </c>
      <c r="K527" s="354">
        <v>2.4900000000000002</v>
      </c>
      <c r="L527" s="65"/>
      <c r="M527" s="66"/>
    </row>
    <row r="528" spans="1:26" ht="12" customHeight="1">
      <c r="B528" s="750"/>
      <c r="C528" s="140" t="s">
        <v>1104</v>
      </c>
      <c r="D528" s="103" t="s">
        <v>1105</v>
      </c>
      <c r="E528" s="61"/>
      <c r="F528" s="62" t="s">
        <v>394</v>
      </c>
      <c r="G528" s="61">
        <v>226</v>
      </c>
      <c r="H528" s="63">
        <v>1080</v>
      </c>
      <c r="I528" s="63">
        <v>12</v>
      </c>
      <c r="J528" s="276">
        <v>1.25</v>
      </c>
      <c r="K528" s="354">
        <v>2.4900000000000002</v>
      </c>
      <c r="L528" s="65"/>
      <c r="M528" s="66"/>
    </row>
    <row r="529" spans="1:26" ht="12" customHeight="1">
      <c r="B529" s="750"/>
      <c r="C529" s="140" t="s">
        <v>1106</v>
      </c>
      <c r="D529" s="104" t="s">
        <v>1107</v>
      </c>
      <c r="E529" s="61"/>
      <c r="F529" s="62" t="s">
        <v>394</v>
      </c>
      <c r="G529" s="61">
        <v>226</v>
      </c>
      <c r="H529" s="63">
        <v>1080</v>
      </c>
      <c r="I529" s="63">
        <v>12</v>
      </c>
      <c r="J529" s="276">
        <v>1.25</v>
      </c>
      <c r="K529" s="354">
        <v>2.4900000000000002</v>
      </c>
      <c r="L529" s="65"/>
      <c r="M529" s="66"/>
    </row>
    <row r="530" spans="1:26" ht="12" customHeight="1">
      <c r="B530" s="750"/>
      <c r="C530" s="140" t="s">
        <v>1108</v>
      </c>
      <c r="D530" s="103" t="s">
        <v>1109</v>
      </c>
      <c r="E530" s="61"/>
      <c r="F530" s="62" t="s">
        <v>394</v>
      </c>
      <c r="G530" s="61">
        <v>226</v>
      </c>
      <c r="H530" s="63">
        <v>1080</v>
      </c>
      <c r="I530" s="63">
        <v>12</v>
      </c>
      <c r="J530" s="276">
        <v>1.25</v>
      </c>
      <c r="K530" s="354">
        <v>2.4900000000000002</v>
      </c>
      <c r="L530" s="65"/>
      <c r="M530" s="66"/>
    </row>
    <row r="531" spans="1:26" ht="12" customHeight="1">
      <c r="A531" s="50"/>
      <c r="B531" s="750"/>
      <c r="C531" s="140" t="s">
        <v>1110</v>
      </c>
      <c r="D531" s="103" t="s">
        <v>1111</v>
      </c>
      <c r="E531" s="61"/>
      <c r="F531" s="62" t="s">
        <v>394</v>
      </c>
      <c r="G531" s="61">
        <v>226</v>
      </c>
      <c r="H531" s="63">
        <v>1080</v>
      </c>
      <c r="I531" s="63">
        <v>12</v>
      </c>
      <c r="J531" s="276">
        <v>1.25</v>
      </c>
      <c r="K531" s="354">
        <v>2.4900000000000002</v>
      </c>
      <c r="L531" s="65"/>
      <c r="M531" s="66"/>
    </row>
    <row r="532" spans="1:26" ht="12" customHeight="1">
      <c r="A532" s="50"/>
      <c r="B532" s="750"/>
      <c r="C532" s="140" t="s">
        <v>1112</v>
      </c>
      <c r="D532" s="103" t="s">
        <v>1113</v>
      </c>
      <c r="E532" s="61"/>
      <c r="F532" s="62" t="s">
        <v>394</v>
      </c>
      <c r="G532" s="61">
        <v>226</v>
      </c>
      <c r="H532" s="63">
        <v>1080</v>
      </c>
      <c r="I532" s="63">
        <v>12</v>
      </c>
      <c r="J532" s="276">
        <v>1.25</v>
      </c>
      <c r="K532" s="354">
        <v>2.4900000000000002</v>
      </c>
      <c r="L532" s="65"/>
      <c r="M532" s="66"/>
    </row>
    <row r="533" spans="1:26" ht="12" customHeight="1">
      <c r="A533" s="50"/>
      <c r="B533" s="750"/>
      <c r="C533" s="140" t="s">
        <v>1114</v>
      </c>
      <c r="D533" s="103" t="s">
        <v>1115</v>
      </c>
      <c r="E533" s="61"/>
      <c r="F533" s="62" t="s">
        <v>394</v>
      </c>
      <c r="G533" s="61">
        <v>227</v>
      </c>
      <c r="H533" s="63">
        <v>1080</v>
      </c>
      <c r="I533" s="63">
        <v>12</v>
      </c>
      <c r="J533" s="276">
        <v>1.25</v>
      </c>
      <c r="K533" s="354">
        <v>2.4900000000000002</v>
      </c>
      <c r="L533" s="65"/>
      <c r="M533" s="66"/>
      <c r="N533" s="50"/>
      <c r="Q533" s="50"/>
      <c r="R533" s="50"/>
      <c r="S533" s="50"/>
      <c r="T533" s="50"/>
      <c r="U533" s="50"/>
      <c r="V533" s="50"/>
      <c r="W533" s="50"/>
      <c r="X533" s="50"/>
      <c r="Y533" s="50"/>
      <c r="Z533" s="50"/>
    </row>
    <row r="534" spans="1:26" ht="12" customHeight="1">
      <c r="A534" s="50"/>
      <c r="B534" s="750"/>
      <c r="C534" s="140" t="s">
        <v>1116</v>
      </c>
      <c r="D534" s="103" t="s">
        <v>1117</v>
      </c>
      <c r="E534" s="61"/>
      <c r="F534" s="62" t="s">
        <v>394</v>
      </c>
      <c r="G534" s="61">
        <v>227</v>
      </c>
      <c r="H534" s="63">
        <v>1080</v>
      </c>
      <c r="I534" s="63">
        <v>12</v>
      </c>
      <c r="J534" s="276">
        <v>1.25</v>
      </c>
      <c r="K534" s="354">
        <v>2.4900000000000002</v>
      </c>
      <c r="L534" s="65"/>
      <c r="M534" s="66"/>
      <c r="N534" s="50"/>
      <c r="Q534" s="50"/>
      <c r="R534" s="50"/>
      <c r="S534" s="50"/>
      <c r="T534" s="50"/>
      <c r="U534" s="50"/>
      <c r="V534" s="50"/>
      <c r="W534" s="50"/>
      <c r="X534" s="50"/>
      <c r="Y534" s="50"/>
      <c r="Z534" s="50"/>
    </row>
    <row r="535" spans="1:26" ht="12" customHeight="1">
      <c r="B535" s="750"/>
      <c r="C535" s="140" t="s">
        <v>1118</v>
      </c>
      <c r="D535" s="103" t="s">
        <v>1119</v>
      </c>
      <c r="E535" s="61"/>
      <c r="F535" s="62" t="s">
        <v>394</v>
      </c>
      <c r="G535" s="61">
        <v>227</v>
      </c>
      <c r="H535" s="63">
        <v>1080</v>
      </c>
      <c r="I535" s="63">
        <v>12</v>
      </c>
      <c r="J535" s="276">
        <v>1.25</v>
      </c>
      <c r="K535" s="354">
        <v>2.4900000000000002</v>
      </c>
      <c r="L535" s="65"/>
      <c r="M535" s="66"/>
      <c r="N535" s="50"/>
      <c r="Q535" s="50"/>
      <c r="R535" s="50"/>
      <c r="S535" s="50"/>
      <c r="T535" s="50"/>
      <c r="U535" s="50"/>
      <c r="V535" s="50"/>
      <c r="W535" s="50"/>
      <c r="X535" s="50"/>
      <c r="Y535" s="50"/>
      <c r="Z535" s="50"/>
    </row>
    <row r="536" spans="1:26" ht="12" customHeight="1">
      <c r="A536" s="136"/>
      <c r="B536" s="750"/>
      <c r="C536" s="140" t="s">
        <v>1120</v>
      </c>
      <c r="D536" s="104" t="s">
        <v>1121</v>
      </c>
      <c r="E536" s="61"/>
      <c r="F536" s="62" t="s">
        <v>394</v>
      </c>
      <c r="G536" s="61">
        <v>227</v>
      </c>
      <c r="H536" s="63">
        <v>1080</v>
      </c>
      <c r="I536" s="63">
        <v>12</v>
      </c>
      <c r="J536" s="276">
        <v>1.25</v>
      </c>
      <c r="K536" s="354">
        <v>2.4900000000000002</v>
      </c>
      <c r="L536" s="65"/>
      <c r="M536" s="66"/>
      <c r="N536" s="50"/>
      <c r="Q536" s="50"/>
      <c r="R536" s="50"/>
      <c r="S536" s="50"/>
      <c r="T536" s="50"/>
      <c r="U536" s="50"/>
      <c r="V536" s="50"/>
      <c r="W536" s="50"/>
      <c r="X536" s="50"/>
      <c r="Y536" s="50"/>
      <c r="Z536" s="50"/>
    </row>
    <row r="537" spans="1:26" ht="12" customHeight="1">
      <c r="A537" s="136"/>
      <c r="B537" s="750"/>
      <c r="C537" s="140" t="s">
        <v>1122</v>
      </c>
      <c r="D537" s="103" t="s">
        <v>1123</v>
      </c>
      <c r="E537" s="61"/>
      <c r="F537" s="62" t="s">
        <v>394</v>
      </c>
      <c r="G537" s="61">
        <v>227</v>
      </c>
      <c r="H537" s="63">
        <v>1080</v>
      </c>
      <c r="I537" s="63">
        <v>12</v>
      </c>
      <c r="J537" s="276">
        <v>1.25</v>
      </c>
      <c r="K537" s="354">
        <v>2.4900000000000002</v>
      </c>
      <c r="L537" s="65"/>
      <c r="M537" s="66"/>
    </row>
    <row r="538" spans="1:26" ht="12" customHeight="1">
      <c r="A538" s="136"/>
      <c r="B538" s="750"/>
      <c r="C538" s="140" t="s">
        <v>1124</v>
      </c>
      <c r="D538" s="103" t="s">
        <v>1125</v>
      </c>
      <c r="E538" s="61"/>
      <c r="F538" s="62" t="s">
        <v>394</v>
      </c>
      <c r="G538" s="61">
        <v>227</v>
      </c>
      <c r="H538" s="63">
        <v>1080</v>
      </c>
      <c r="I538" s="63">
        <v>12</v>
      </c>
      <c r="J538" s="276">
        <v>1.25</v>
      </c>
      <c r="K538" s="354">
        <v>2.4900000000000002</v>
      </c>
      <c r="L538" s="65"/>
      <c r="M538" s="66"/>
    </row>
    <row r="539" spans="1:26" ht="12" customHeight="1">
      <c r="A539" s="136"/>
      <c r="B539" s="750"/>
      <c r="C539" s="140" t="s">
        <v>1126</v>
      </c>
      <c r="D539" s="104" t="s">
        <v>1127</v>
      </c>
      <c r="E539" s="61"/>
      <c r="F539" s="62" t="s">
        <v>394</v>
      </c>
      <c r="G539" s="61">
        <v>227</v>
      </c>
      <c r="H539" s="63">
        <v>1080</v>
      </c>
      <c r="I539" s="63">
        <v>12</v>
      </c>
      <c r="J539" s="276">
        <v>1.25</v>
      </c>
      <c r="K539" s="354">
        <v>2.4900000000000002</v>
      </c>
      <c r="L539" s="65"/>
      <c r="M539" s="66"/>
      <c r="N539" s="136"/>
      <c r="Q539" s="136"/>
      <c r="R539" s="136"/>
      <c r="S539" s="136"/>
      <c r="T539" s="136"/>
      <c r="U539" s="136"/>
      <c r="V539" s="136"/>
      <c r="W539" s="136"/>
      <c r="X539" s="136"/>
      <c r="Y539" s="136"/>
      <c r="Z539" s="136"/>
    </row>
    <row r="540" spans="1:26" ht="12" customHeight="1">
      <c r="A540" s="136"/>
      <c r="B540" s="750"/>
      <c r="C540" s="140" t="s">
        <v>1128</v>
      </c>
      <c r="D540" s="103" t="s">
        <v>1129</v>
      </c>
      <c r="E540" s="61"/>
      <c r="F540" s="62" t="s">
        <v>394</v>
      </c>
      <c r="G540" s="61">
        <v>227</v>
      </c>
      <c r="H540" s="63">
        <v>1080</v>
      </c>
      <c r="I540" s="63">
        <v>6</v>
      </c>
      <c r="J540" s="276">
        <v>1.25</v>
      </c>
      <c r="K540" s="354">
        <v>2.4900000000000002</v>
      </c>
      <c r="L540" s="65"/>
      <c r="M540" s="66"/>
      <c r="N540" s="136"/>
      <c r="Q540" s="136"/>
      <c r="R540" s="136"/>
      <c r="S540" s="136"/>
      <c r="T540" s="136"/>
      <c r="U540" s="136"/>
      <c r="V540" s="136"/>
      <c r="W540" s="136"/>
      <c r="X540" s="136"/>
      <c r="Y540" s="136"/>
      <c r="Z540" s="136"/>
    </row>
    <row r="541" spans="1:26" ht="12" customHeight="1">
      <c r="B541" s="750"/>
      <c r="C541" s="140" t="s">
        <v>1130</v>
      </c>
      <c r="D541" s="103" t="s">
        <v>1131</v>
      </c>
      <c r="E541" s="61"/>
      <c r="F541" s="62" t="s">
        <v>394</v>
      </c>
      <c r="G541" s="61">
        <v>227</v>
      </c>
      <c r="H541" s="63">
        <v>1080</v>
      </c>
      <c r="I541" s="63">
        <v>6</v>
      </c>
      <c r="J541" s="276">
        <v>1.25</v>
      </c>
      <c r="K541" s="354">
        <v>2.4900000000000002</v>
      </c>
      <c r="L541" s="65"/>
      <c r="M541" s="66"/>
      <c r="N541" s="136"/>
      <c r="Q541" s="136"/>
      <c r="R541" s="136"/>
      <c r="S541" s="136"/>
      <c r="T541" s="136"/>
      <c r="U541" s="136"/>
      <c r="V541" s="136"/>
      <c r="W541" s="136"/>
      <c r="X541" s="136"/>
      <c r="Y541" s="136"/>
      <c r="Z541" s="136"/>
    </row>
    <row r="542" spans="1:26" ht="12" customHeight="1">
      <c r="B542" s="750"/>
      <c r="C542" s="140" t="s">
        <v>1132</v>
      </c>
      <c r="D542" s="103" t="s">
        <v>1133</v>
      </c>
      <c r="E542" s="61"/>
      <c r="F542" s="62" t="s">
        <v>394</v>
      </c>
      <c r="G542" s="61">
        <v>227</v>
      </c>
      <c r="H542" s="63">
        <v>1080</v>
      </c>
      <c r="I542" s="63">
        <v>6</v>
      </c>
      <c r="J542" s="276">
        <v>1.25</v>
      </c>
      <c r="K542" s="354">
        <v>2.4900000000000002</v>
      </c>
      <c r="L542" s="65"/>
      <c r="M542" s="66"/>
    </row>
    <row r="543" spans="1:26" ht="12" customHeight="1">
      <c r="B543" s="750"/>
      <c r="C543" s="140" t="s">
        <v>1134</v>
      </c>
      <c r="D543" s="103" t="s">
        <v>1135</v>
      </c>
      <c r="E543" s="61"/>
      <c r="F543" s="62" t="s">
        <v>394</v>
      </c>
      <c r="G543" s="61">
        <v>227</v>
      </c>
      <c r="H543" s="63">
        <v>1080</v>
      </c>
      <c r="I543" s="63">
        <v>6</v>
      </c>
      <c r="J543" s="276">
        <v>1.25</v>
      </c>
      <c r="K543" s="354">
        <v>2.4900000000000002</v>
      </c>
      <c r="L543" s="65"/>
      <c r="M543" s="66"/>
    </row>
    <row r="544" spans="1:26" ht="20" customHeight="1" thickBot="1">
      <c r="B544" s="775"/>
      <c r="C544" s="638" t="s">
        <v>1136</v>
      </c>
      <c r="D544" s="299" t="s">
        <v>1137</v>
      </c>
      <c r="E544" s="87"/>
      <c r="F544" s="88" t="s">
        <v>394</v>
      </c>
      <c r="G544" s="87">
        <v>227</v>
      </c>
      <c r="H544" s="89">
        <v>1</v>
      </c>
      <c r="I544" s="89">
        <v>1</v>
      </c>
      <c r="J544" s="283">
        <v>360</v>
      </c>
      <c r="K544" s="283">
        <v>719.99</v>
      </c>
      <c r="L544" s="91"/>
      <c r="M544" s="92"/>
    </row>
    <row r="545" spans="1:26" ht="12.75" customHeight="1" thickBot="1">
      <c r="B545" s="789" t="s">
        <v>234</v>
      </c>
      <c r="C545" s="790"/>
      <c r="D545" s="790"/>
      <c r="E545" s="790"/>
      <c r="F545" s="790"/>
      <c r="G545" s="790"/>
      <c r="H545" s="790"/>
      <c r="I545" s="790"/>
      <c r="J545" s="790"/>
      <c r="K545" s="790"/>
      <c r="L545" s="791"/>
      <c r="M545" s="105"/>
      <c r="N545" s="265"/>
    </row>
    <row r="546" spans="1:26" ht="24" customHeight="1" thickBot="1">
      <c r="B546" s="300"/>
      <c r="C546" s="792" t="s">
        <v>1138</v>
      </c>
      <c r="D546" s="793"/>
      <c r="E546" s="793"/>
      <c r="F546" s="793"/>
      <c r="G546" s="793"/>
      <c r="H546" s="793"/>
      <c r="I546" s="793"/>
      <c r="J546" s="793"/>
      <c r="K546" s="793"/>
      <c r="L546" s="793"/>
      <c r="M546" s="793"/>
      <c r="N546" s="265"/>
    </row>
    <row r="547" spans="1:26" ht="12.75" customHeight="1" thickBot="1">
      <c r="B547" s="301"/>
      <c r="C547" s="794" t="s">
        <v>1139</v>
      </c>
      <c r="D547" s="795"/>
      <c r="E547" s="795"/>
      <c r="F547" s="795"/>
      <c r="G547" s="795"/>
      <c r="H547" s="795"/>
      <c r="I547" s="795"/>
      <c r="J547" s="795"/>
      <c r="K547" s="795"/>
      <c r="L547" s="795"/>
      <c r="M547" s="795"/>
      <c r="N547" s="265"/>
    </row>
    <row r="548" spans="1:26" ht="14" customHeight="1" thickBot="1">
      <c r="C548" s="302" t="s">
        <v>62</v>
      </c>
      <c r="D548" s="303" t="s">
        <v>63</v>
      </c>
      <c r="E548" s="304"/>
      <c r="F548" s="42" t="s">
        <v>64</v>
      </c>
      <c r="G548" s="305" t="s">
        <v>65</v>
      </c>
      <c r="H548" s="306" t="s">
        <v>66</v>
      </c>
      <c r="I548" s="307" t="s">
        <v>67</v>
      </c>
      <c r="J548" s="306" t="s">
        <v>68</v>
      </c>
      <c r="K548" s="306" t="s">
        <v>69</v>
      </c>
      <c r="L548" s="306" t="s">
        <v>70</v>
      </c>
      <c r="M548" s="308" t="s">
        <v>71</v>
      </c>
      <c r="N548" s="265"/>
    </row>
    <row r="549" spans="1:26" ht="23" thickBot="1">
      <c r="A549" s="50"/>
      <c r="B549" s="309" t="s">
        <v>1140</v>
      </c>
      <c r="C549" s="310" t="s">
        <v>392</v>
      </c>
      <c r="D549" s="311" t="s">
        <v>1141</v>
      </c>
      <c r="E549" s="312"/>
      <c r="F549" s="313" t="s">
        <v>394</v>
      </c>
      <c r="G549" s="312">
        <v>229</v>
      </c>
      <c r="H549" s="312">
        <v>1</v>
      </c>
      <c r="I549" s="312">
        <v>1</v>
      </c>
      <c r="J549" s="312" t="s">
        <v>395</v>
      </c>
      <c r="K549" s="314" t="s">
        <v>395</v>
      </c>
      <c r="L549" s="312"/>
      <c r="M549" s="349"/>
    </row>
    <row r="550" spans="1:26" ht="24" customHeight="1">
      <c r="B550" s="769" t="s">
        <v>1142</v>
      </c>
      <c r="C550" s="82" t="s">
        <v>1143</v>
      </c>
      <c r="D550" s="695" t="s">
        <v>1144</v>
      </c>
      <c r="E550" s="53" t="s">
        <v>95</v>
      </c>
      <c r="F550" s="54" t="s">
        <v>394</v>
      </c>
      <c r="G550" s="53">
        <v>228</v>
      </c>
      <c r="H550" s="53">
        <v>1</v>
      </c>
      <c r="I550" s="53">
        <v>1</v>
      </c>
      <c r="J550" s="315" t="s">
        <v>395</v>
      </c>
      <c r="K550" s="315" t="s">
        <v>395</v>
      </c>
      <c r="L550" s="57"/>
      <c r="M550" s="191"/>
    </row>
    <row r="551" spans="1:26" ht="22">
      <c r="B551" s="770"/>
      <c r="C551" s="140" t="s">
        <v>1145</v>
      </c>
      <c r="D551" s="696" t="s">
        <v>1146</v>
      </c>
      <c r="E551" s="61"/>
      <c r="F551" s="62" t="s">
        <v>394</v>
      </c>
      <c r="G551" s="61">
        <v>229</v>
      </c>
      <c r="H551" s="61">
        <v>1</v>
      </c>
      <c r="I551" s="61">
        <v>1</v>
      </c>
      <c r="J551" s="316" t="s">
        <v>395</v>
      </c>
      <c r="K551" s="316" t="s">
        <v>395</v>
      </c>
      <c r="L551" s="65"/>
      <c r="M551" s="180"/>
      <c r="N551" s="317"/>
      <c r="Q551" s="50"/>
      <c r="R551" s="50"/>
      <c r="S551" s="50"/>
      <c r="T551" s="50"/>
      <c r="U551" s="50"/>
      <c r="V551" s="50"/>
      <c r="W551" s="50"/>
      <c r="X551" s="50"/>
      <c r="Y551" s="50"/>
      <c r="Z551" s="50"/>
    </row>
    <row r="552" spans="1:26" ht="22">
      <c r="A552" s="136"/>
      <c r="B552" s="770"/>
      <c r="C552" s="140" t="s">
        <v>853</v>
      </c>
      <c r="D552" s="696" t="s">
        <v>854</v>
      </c>
      <c r="E552" s="61"/>
      <c r="F552" s="62" t="s">
        <v>394</v>
      </c>
      <c r="G552" s="61">
        <v>228</v>
      </c>
      <c r="H552" s="61">
        <v>1</v>
      </c>
      <c r="I552" s="61">
        <v>1</v>
      </c>
      <c r="J552" s="316" t="s">
        <v>395</v>
      </c>
      <c r="K552" s="316" t="s">
        <v>395</v>
      </c>
      <c r="L552" s="65"/>
      <c r="M552" s="180"/>
    </row>
    <row r="553" spans="1:26" ht="12.75" customHeight="1">
      <c r="B553" s="770"/>
      <c r="C553" s="140" t="s">
        <v>1147</v>
      </c>
      <c r="D553" s="631" t="s">
        <v>1148</v>
      </c>
      <c r="E553" s="61"/>
      <c r="F553" s="62" t="s">
        <v>394</v>
      </c>
      <c r="G553" s="61">
        <v>229</v>
      </c>
      <c r="H553" s="61">
        <v>1</v>
      </c>
      <c r="I553" s="61">
        <v>1</v>
      </c>
      <c r="J553" s="316" t="s">
        <v>395</v>
      </c>
      <c r="K553" s="316" t="s">
        <v>395</v>
      </c>
      <c r="L553" s="65"/>
      <c r="M553" s="180"/>
    </row>
    <row r="554" spans="1:26" ht="16" thickBot="1">
      <c r="A554" s="136"/>
      <c r="B554" s="771"/>
      <c r="C554" s="156" t="s">
        <v>1149</v>
      </c>
      <c r="D554" s="632" t="s">
        <v>1150</v>
      </c>
      <c r="E554" s="73"/>
      <c r="F554" s="74" t="s">
        <v>394</v>
      </c>
      <c r="G554" s="73">
        <v>229</v>
      </c>
      <c r="H554" s="73">
        <v>1</v>
      </c>
      <c r="I554" s="73">
        <v>1</v>
      </c>
      <c r="J554" s="318" t="s">
        <v>395</v>
      </c>
      <c r="K554" s="318" t="s">
        <v>395</v>
      </c>
      <c r="L554" s="77"/>
      <c r="M554" s="139"/>
    </row>
    <row r="555" spans="1:26" ht="22">
      <c r="A555" s="319"/>
      <c r="B555" s="772" t="s">
        <v>1151</v>
      </c>
      <c r="C555" s="157" t="s">
        <v>913</v>
      </c>
      <c r="D555" s="633" t="s">
        <v>914</v>
      </c>
      <c r="E555" s="53"/>
      <c r="F555" s="54" t="s">
        <v>394</v>
      </c>
      <c r="G555" s="53">
        <v>229</v>
      </c>
      <c r="H555" s="53">
        <v>1</v>
      </c>
      <c r="I555" s="53">
        <v>1</v>
      </c>
      <c r="J555" s="315" t="s">
        <v>395</v>
      </c>
      <c r="K555" s="315" t="s">
        <v>395</v>
      </c>
      <c r="L555" s="298"/>
      <c r="M555" s="350"/>
      <c r="N555" s="136"/>
      <c r="Q555" s="136"/>
      <c r="R555" s="136"/>
      <c r="S555" s="136"/>
      <c r="T555" s="136"/>
      <c r="U555" s="136"/>
      <c r="V555" s="136"/>
      <c r="W555" s="136"/>
      <c r="X555" s="136"/>
      <c r="Y555" s="136"/>
      <c r="Z555" s="136"/>
    </row>
    <row r="556" spans="1:26" ht="22.5" customHeight="1" thickBot="1">
      <c r="A556" s="136"/>
      <c r="B556" s="773"/>
      <c r="C556" s="320" t="s">
        <v>921</v>
      </c>
      <c r="D556" s="693" t="s">
        <v>922</v>
      </c>
      <c r="E556" s="321"/>
      <c r="F556" s="74" t="s">
        <v>394</v>
      </c>
      <c r="G556" s="73">
        <v>229</v>
      </c>
      <c r="H556" s="73">
        <v>1</v>
      </c>
      <c r="I556" s="73">
        <v>1</v>
      </c>
      <c r="J556" s="318" t="s">
        <v>395</v>
      </c>
      <c r="K556" s="318" t="s">
        <v>395</v>
      </c>
      <c r="L556" s="77"/>
      <c r="M556" s="139"/>
      <c r="N556" s="136"/>
      <c r="Q556" s="136"/>
      <c r="R556" s="136"/>
      <c r="S556" s="136"/>
      <c r="T556" s="136"/>
      <c r="U556" s="136"/>
      <c r="V556" s="136"/>
      <c r="W556" s="136"/>
      <c r="X556" s="136"/>
      <c r="Y556" s="136"/>
      <c r="Z556" s="136"/>
    </row>
    <row r="557" spans="1:26" ht="22">
      <c r="A557" s="136"/>
      <c r="B557" s="774" t="s">
        <v>1152</v>
      </c>
      <c r="C557" s="157" t="s">
        <v>1012</v>
      </c>
      <c r="D557" s="633" t="s">
        <v>1013</v>
      </c>
      <c r="E557" s="53"/>
      <c r="F557" s="54" t="s">
        <v>394</v>
      </c>
      <c r="G557" s="53">
        <v>228</v>
      </c>
      <c r="H557" s="53">
        <v>1</v>
      </c>
      <c r="I557" s="53">
        <v>1</v>
      </c>
      <c r="J557" s="315" t="s">
        <v>395</v>
      </c>
      <c r="K557" s="315" t="s">
        <v>395</v>
      </c>
      <c r="L557" s="57"/>
      <c r="M557" s="191"/>
      <c r="N557" s="319"/>
      <c r="Q557" s="319"/>
      <c r="R557" s="319"/>
      <c r="S557" s="319"/>
      <c r="T557" s="319"/>
      <c r="U557" s="319"/>
      <c r="V557" s="319"/>
      <c r="W557" s="319"/>
      <c r="X557" s="319"/>
      <c r="Y557" s="319"/>
      <c r="Z557" s="319"/>
    </row>
    <row r="558" spans="1:26" ht="23" thickBot="1">
      <c r="B558" s="775"/>
      <c r="C558" s="156" t="s">
        <v>1153</v>
      </c>
      <c r="D558" s="694" t="s">
        <v>1154</v>
      </c>
      <c r="E558" s="73"/>
      <c r="F558" s="74" t="s">
        <v>394</v>
      </c>
      <c r="G558" s="73">
        <v>227</v>
      </c>
      <c r="H558" s="73">
        <v>1</v>
      </c>
      <c r="I558" s="73">
        <v>1</v>
      </c>
      <c r="J558" s="318" t="s">
        <v>395</v>
      </c>
      <c r="K558" s="318" t="s">
        <v>395</v>
      </c>
      <c r="L558" s="77"/>
      <c r="M558" s="78"/>
      <c r="N558" s="136"/>
      <c r="Q558" s="136"/>
      <c r="R558" s="136"/>
      <c r="S558" s="136"/>
      <c r="T558" s="136"/>
      <c r="U558" s="136"/>
      <c r="V558" s="136"/>
      <c r="W558" s="136"/>
      <c r="X558" s="136"/>
      <c r="Y558" s="136"/>
      <c r="Z558" s="136"/>
    </row>
    <row r="559" spans="1:26" ht="12.75" customHeight="1">
      <c r="B559" s="774" t="s">
        <v>1155</v>
      </c>
      <c r="C559" s="157" t="s">
        <v>1156</v>
      </c>
      <c r="D559" s="52" t="s">
        <v>1157</v>
      </c>
      <c r="E559" s="53"/>
      <c r="F559" s="54" t="s">
        <v>394</v>
      </c>
      <c r="G559" s="53">
        <v>228</v>
      </c>
      <c r="H559" s="53">
        <v>1</v>
      </c>
      <c r="I559" s="53">
        <v>1</v>
      </c>
      <c r="J559" s="274">
        <v>40</v>
      </c>
      <c r="K559" s="315" t="s">
        <v>395</v>
      </c>
      <c r="L559" s="57"/>
      <c r="M559" s="58"/>
    </row>
    <row r="560" spans="1:26" ht="12.75" customHeight="1">
      <c r="B560" s="750"/>
      <c r="C560" s="140" t="s">
        <v>1158</v>
      </c>
      <c r="D560" s="60" t="s">
        <v>1159</v>
      </c>
      <c r="E560" s="61"/>
      <c r="F560" s="62" t="s">
        <v>394</v>
      </c>
      <c r="G560" s="61">
        <v>228</v>
      </c>
      <c r="H560" s="61">
        <v>1</v>
      </c>
      <c r="I560" s="61">
        <v>1</v>
      </c>
      <c r="J560" s="276">
        <v>7.5</v>
      </c>
      <c r="K560" s="316" t="s">
        <v>395</v>
      </c>
      <c r="L560" s="65"/>
      <c r="M560" s="66"/>
    </row>
    <row r="561" spans="2:14" ht="12.75" customHeight="1">
      <c r="B561" s="750"/>
      <c r="C561" s="140" t="s">
        <v>1160</v>
      </c>
      <c r="D561" s="60" t="s">
        <v>1161</v>
      </c>
      <c r="E561" s="61"/>
      <c r="F561" s="62" t="s">
        <v>394</v>
      </c>
      <c r="G561" s="61">
        <v>228</v>
      </c>
      <c r="H561" s="61">
        <v>1</v>
      </c>
      <c r="I561" s="61">
        <v>1</v>
      </c>
      <c r="J561" s="276">
        <v>15</v>
      </c>
      <c r="K561" s="316" t="s">
        <v>395</v>
      </c>
      <c r="L561" s="65"/>
      <c r="M561" s="66"/>
    </row>
    <row r="562" spans="2:14" ht="12.75" customHeight="1">
      <c r="B562" s="750"/>
      <c r="C562" s="140" t="s">
        <v>1162</v>
      </c>
      <c r="D562" s="60" t="s">
        <v>1163</v>
      </c>
      <c r="E562" s="61"/>
      <c r="F562" s="62" t="s">
        <v>394</v>
      </c>
      <c r="G562" s="61">
        <v>228</v>
      </c>
      <c r="H562" s="61">
        <v>400</v>
      </c>
      <c r="I562" s="61">
        <v>400</v>
      </c>
      <c r="J562" s="276">
        <v>0.11</v>
      </c>
      <c r="K562" s="316" t="s">
        <v>395</v>
      </c>
      <c r="L562" s="65"/>
      <c r="M562" s="66"/>
    </row>
    <row r="563" spans="2:14" ht="12.75" customHeight="1">
      <c r="B563" s="750"/>
      <c r="C563" s="140" t="s">
        <v>1164</v>
      </c>
      <c r="D563" s="60" t="s">
        <v>1165</v>
      </c>
      <c r="E563" s="61"/>
      <c r="F563" s="62" t="s">
        <v>394</v>
      </c>
      <c r="G563" s="61">
        <v>228</v>
      </c>
      <c r="H563" s="61">
        <v>200</v>
      </c>
      <c r="I563" s="61">
        <v>200</v>
      </c>
      <c r="J563" s="276">
        <v>0.24</v>
      </c>
      <c r="K563" s="316" t="s">
        <v>395</v>
      </c>
      <c r="L563" s="80"/>
      <c r="M563" s="66"/>
    </row>
    <row r="564" spans="2:14" ht="12.75" customHeight="1">
      <c r="B564" s="750"/>
      <c r="C564" s="140" t="s">
        <v>1166</v>
      </c>
      <c r="D564" s="60" t="s">
        <v>1167</v>
      </c>
      <c r="E564" s="61"/>
      <c r="F564" s="62" t="s">
        <v>394</v>
      </c>
      <c r="G564" s="61">
        <v>228</v>
      </c>
      <c r="H564" s="61">
        <v>1</v>
      </c>
      <c r="I564" s="61">
        <v>1</v>
      </c>
      <c r="J564" s="276">
        <v>8.5</v>
      </c>
      <c r="K564" s="316" t="s">
        <v>395</v>
      </c>
      <c r="L564" s="80"/>
      <c r="M564" s="66"/>
    </row>
    <row r="565" spans="2:14" ht="12.75" customHeight="1">
      <c r="B565" s="750"/>
      <c r="C565" s="140" t="s">
        <v>1168</v>
      </c>
      <c r="D565" s="60" t="s">
        <v>1169</v>
      </c>
      <c r="E565" s="61"/>
      <c r="F565" s="62" t="s">
        <v>394</v>
      </c>
      <c r="G565" s="61">
        <v>228</v>
      </c>
      <c r="H565" s="61">
        <v>1</v>
      </c>
      <c r="I565" s="61">
        <v>1</v>
      </c>
      <c r="J565" s="276">
        <v>1</v>
      </c>
      <c r="K565" s="316" t="s">
        <v>395</v>
      </c>
      <c r="L565" s="80"/>
      <c r="M565" s="66"/>
    </row>
    <row r="566" spans="2:14" ht="12.75" customHeight="1" thickBot="1">
      <c r="B566" s="750"/>
      <c r="C566" s="252" t="s">
        <v>1170</v>
      </c>
      <c r="D566" s="291" t="s">
        <v>1171</v>
      </c>
      <c r="E566" s="87"/>
      <c r="F566" s="88" t="s">
        <v>394</v>
      </c>
      <c r="G566" s="87">
        <v>228</v>
      </c>
      <c r="H566" s="87">
        <v>1</v>
      </c>
      <c r="I566" s="87">
        <v>1</v>
      </c>
      <c r="J566" s="283">
        <v>1</v>
      </c>
      <c r="K566" s="322" t="s">
        <v>395</v>
      </c>
      <c r="L566" s="91"/>
      <c r="M566" s="192"/>
    </row>
    <row r="567" spans="2:14" ht="12.75" customHeight="1">
      <c r="B567" s="750"/>
      <c r="C567" s="323"/>
      <c r="D567" s="324"/>
      <c r="E567" s="325"/>
      <c r="F567" s="326"/>
      <c r="G567" s="325"/>
      <c r="H567" s="325"/>
      <c r="I567" s="325"/>
      <c r="J567" s="327"/>
      <c r="K567" s="325"/>
      <c r="L567" s="328"/>
      <c r="M567" s="329"/>
    </row>
    <row r="568" spans="2:14" ht="12.75" customHeight="1">
      <c r="B568" s="750"/>
      <c r="C568" s="323"/>
      <c r="D568" s="324"/>
      <c r="E568" s="325"/>
      <c r="F568" s="326"/>
      <c r="G568" s="325"/>
      <c r="H568" s="325"/>
      <c r="I568" s="325"/>
      <c r="J568" s="327"/>
      <c r="K568" s="325"/>
      <c r="L568" s="330"/>
      <c r="M568" s="331"/>
    </row>
    <row r="569" spans="2:14" ht="15" customHeight="1" thickBot="1">
      <c r="B569" s="750"/>
      <c r="C569" s="332"/>
      <c r="D569" s="333"/>
      <c r="E569" s="330"/>
      <c r="F569" s="334"/>
      <c r="G569" s="330"/>
      <c r="H569" s="330"/>
      <c r="I569" s="330"/>
      <c r="J569" s="333"/>
      <c r="K569" s="330"/>
      <c r="L569" s="253"/>
      <c r="M569" s="335"/>
      <c r="N569" s="161"/>
    </row>
    <row r="570" spans="2:14" ht="13" customHeight="1" thickBot="1">
      <c r="B570" s="776" t="s">
        <v>234</v>
      </c>
      <c r="C570" s="777"/>
      <c r="D570" s="777"/>
      <c r="E570" s="777"/>
      <c r="F570" s="777"/>
      <c r="G570" s="777"/>
      <c r="H570" s="777"/>
      <c r="I570" s="777"/>
      <c r="J570" s="777"/>
      <c r="K570" s="777"/>
      <c r="L570" s="777"/>
      <c r="M570" s="336"/>
      <c r="N570" s="161"/>
    </row>
    <row r="571" spans="2:14" ht="55" customHeight="1">
      <c r="C571" s="337"/>
      <c r="E571" s="338"/>
      <c r="F571" s="339"/>
      <c r="G571" s="338"/>
      <c r="H571" s="338"/>
      <c r="I571" s="338"/>
      <c r="K571" s="338"/>
      <c r="L571" s="338"/>
      <c r="M571" s="338"/>
    </row>
    <row r="572" spans="2:14" ht="28" customHeight="1">
      <c r="B572" s="778" t="s">
        <v>1172</v>
      </c>
      <c r="C572" s="779"/>
      <c r="D572" s="779"/>
      <c r="E572" s="779"/>
      <c r="F572" s="779"/>
      <c r="G572" s="779"/>
      <c r="H572" s="779"/>
      <c r="I572" s="779"/>
      <c r="J572" s="779"/>
      <c r="K572" s="779"/>
      <c r="L572" s="779"/>
      <c r="M572" s="779"/>
    </row>
    <row r="573" spans="2:14" ht="14" customHeight="1" thickBot="1">
      <c r="B573" s="341"/>
      <c r="C573" s="342"/>
      <c r="D573" s="341"/>
      <c r="E573" s="343"/>
      <c r="F573" s="343"/>
      <c r="G573" s="343"/>
      <c r="H573" s="343"/>
      <c r="I573" s="341"/>
      <c r="J573" s="343"/>
      <c r="K573" s="343"/>
      <c r="L573" s="343"/>
      <c r="M573" s="338"/>
    </row>
    <row r="574" spans="2:14" ht="43" customHeight="1">
      <c r="B574" s="341"/>
      <c r="C574" s="342"/>
      <c r="D574" s="341"/>
      <c r="E574" s="343"/>
      <c r="F574" s="343"/>
      <c r="G574" s="343"/>
      <c r="H574" s="343"/>
      <c r="J574" s="780" t="s">
        <v>1173</v>
      </c>
      <c r="K574" s="781"/>
      <c r="L574" s="781"/>
      <c r="M574" s="782"/>
    </row>
    <row r="575" spans="2:14" ht="19" customHeight="1">
      <c r="B575" s="341"/>
      <c r="C575" s="342"/>
      <c r="D575" s="341"/>
      <c r="E575" s="343"/>
      <c r="F575" s="343"/>
      <c r="G575" s="343"/>
      <c r="H575" s="343"/>
      <c r="I575" s="691"/>
      <c r="J575" s="688"/>
      <c r="K575" s="689"/>
      <c r="L575" s="689"/>
      <c r="M575" s="690"/>
    </row>
    <row r="576" spans="2:14" ht="12" customHeight="1">
      <c r="B576" s="341"/>
      <c r="C576" s="342"/>
      <c r="D576" s="341"/>
      <c r="E576" s="343"/>
      <c r="F576" s="343"/>
      <c r="G576" s="343"/>
      <c r="H576" s="343"/>
      <c r="I576" s="120"/>
      <c r="J576" s="783" t="s">
        <v>1196</v>
      </c>
      <c r="K576" s="784"/>
      <c r="L576" s="784"/>
      <c r="M576" s="785"/>
    </row>
    <row r="577" spans="2:13" ht="12" customHeight="1">
      <c r="B577" s="341"/>
      <c r="C577" s="342"/>
      <c r="D577" s="341"/>
      <c r="E577" s="343"/>
      <c r="F577" s="343"/>
      <c r="G577" s="343"/>
      <c r="H577" s="343"/>
      <c r="I577" s="692"/>
      <c r="J577" s="783"/>
      <c r="K577" s="784"/>
      <c r="L577" s="784"/>
      <c r="M577" s="785"/>
    </row>
    <row r="578" spans="2:13" ht="12" customHeight="1">
      <c r="B578" s="341"/>
      <c r="C578" s="342"/>
      <c r="D578" s="341"/>
      <c r="E578" s="343"/>
      <c r="F578" s="343"/>
      <c r="G578" s="343"/>
      <c r="H578" s="343"/>
      <c r="I578" s="692"/>
      <c r="J578" s="783"/>
      <c r="K578" s="784"/>
      <c r="L578" s="784"/>
      <c r="M578" s="785"/>
    </row>
    <row r="579" spans="2:13" ht="64" customHeight="1" thickBot="1">
      <c r="B579" s="341"/>
      <c r="C579" s="342"/>
      <c r="D579" s="341"/>
      <c r="E579" s="343"/>
      <c r="F579" s="343"/>
      <c r="G579" s="343"/>
      <c r="H579" s="343"/>
      <c r="I579" s="692"/>
      <c r="J579" s="786"/>
      <c r="K579" s="787"/>
      <c r="L579" s="787"/>
      <c r="M579" s="788"/>
    </row>
    <row r="580" spans="2:13" ht="59" customHeight="1">
      <c r="B580" s="341"/>
      <c r="C580" s="342"/>
      <c r="D580" s="341"/>
      <c r="E580" s="343"/>
      <c r="F580" s="343"/>
      <c r="G580" s="343"/>
      <c r="H580" s="343"/>
      <c r="I580" s="767" t="s">
        <v>1193</v>
      </c>
      <c r="J580" s="768"/>
      <c r="K580" s="768"/>
      <c r="L580" s="768"/>
      <c r="M580" s="768"/>
    </row>
    <row r="581" spans="2:13" ht="12" customHeight="1">
      <c r="B581" s="341"/>
      <c r="C581" s="342"/>
      <c r="D581" s="341"/>
      <c r="E581" s="343"/>
      <c r="F581" s="343"/>
      <c r="G581" s="343"/>
      <c r="H581" s="343"/>
      <c r="I581" s="341"/>
      <c r="J581" s="343"/>
      <c r="K581" s="343"/>
      <c r="L581" s="343"/>
      <c r="M581" s="338"/>
    </row>
    <row r="582" spans="2:13" ht="12" customHeight="1">
      <c r="B582" s="341"/>
      <c r="C582" s="342"/>
      <c r="D582" s="341"/>
      <c r="E582" s="343"/>
      <c r="F582" s="343"/>
      <c r="G582" s="343"/>
      <c r="H582" s="343"/>
      <c r="I582" s="341"/>
      <c r="J582" s="343"/>
      <c r="K582" s="343"/>
      <c r="L582" s="343"/>
      <c r="M582" s="338"/>
    </row>
    <row r="583" spans="2:13" ht="12" customHeight="1">
      <c r="B583" s="341"/>
      <c r="C583" s="342"/>
      <c r="D583" s="341"/>
      <c r="E583" s="343"/>
      <c r="F583" s="343"/>
      <c r="G583" s="343"/>
      <c r="H583" s="343"/>
      <c r="I583" s="341"/>
      <c r="J583" s="343"/>
      <c r="K583" s="343"/>
      <c r="L583" s="343"/>
      <c r="M583" s="338"/>
    </row>
    <row r="584" spans="2:13" ht="12" customHeight="1">
      <c r="B584" s="341"/>
      <c r="C584" s="342"/>
      <c r="D584" s="341"/>
      <c r="E584" s="343"/>
      <c r="F584" s="343"/>
      <c r="G584" s="343"/>
      <c r="H584" s="343"/>
      <c r="I584" s="341"/>
      <c r="J584" s="343"/>
      <c r="K584" s="343"/>
      <c r="L584" s="343"/>
      <c r="M584" s="338"/>
    </row>
    <row r="585" spans="2:13" ht="12" customHeight="1">
      <c r="B585" s="341"/>
      <c r="C585" s="342"/>
      <c r="D585" s="341"/>
      <c r="E585" s="343"/>
      <c r="F585" s="343"/>
      <c r="G585" s="343"/>
      <c r="H585" s="343"/>
      <c r="I585" s="341"/>
      <c r="J585" s="343"/>
      <c r="K585" s="343"/>
      <c r="L585" s="343"/>
      <c r="M585" s="338"/>
    </row>
    <row r="586" spans="2:13" ht="12" customHeight="1">
      <c r="B586" s="341"/>
      <c r="C586" s="342"/>
      <c r="D586" s="341"/>
      <c r="E586" s="343"/>
      <c r="F586" s="343"/>
      <c r="G586" s="343"/>
      <c r="H586" s="343"/>
      <c r="I586" s="341"/>
      <c r="J586" s="343"/>
      <c r="K586" s="343"/>
      <c r="L586" s="343"/>
      <c r="M586" s="338"/>
    </row>
    <row r="587" spans="2:13" ht="12" customHeight="1">
      <c r="B587" s="341"/>
      <c r="C587" s="342"/>
      <c r="D587" s="341"/>
      <c r="E587" s="343"/>
      <c r="F587" s="343"/>
      <c r="G587" s="343"/>
      <c r="H587" s="343"/>
      <c r="I587" s="341"/>
      <c r="J587" s="343"/>
      <c r="K587" s="343"/>
      <c r="L587" s="343"/>
      <c r="M587" s="338"/>
    </row>
    <row r="588" spans="2:13" ht="12" customHeight="1">
      <c r="B588" s="341"/>
      <c r="C588" s="342"/>
      <c r="D588" s="341"/>
      <c r="E588" s="343"/>
      <c r="F588" s="343"/>
      <c r="G588" s="343"/>
      <c r="H588" s="343"/>
      <c r="I588" s="341"/>
      <c r="J588" s="343"/>
      <c r="K588" s="343"/>
      <c r="L588" s="343"/>
      <c r="M588" s="338"/>
    </row>
    <row r="589" spans="2:13" ht="12" customHeight="1">
      <c r="B589" s="341"/>
      <c r="C589" s="342"/>
      <c r="D589" s="341"/>
      <c r="E589" s="343"/>
      <c r="F589" s="343"/>
      <c r="G589" s="343"/>
      <c r="H589" s="343"/>
      <c r="I589" s="341"/>
      <c r="J589" s="343"/>
      <c r="K589" s="343"/>
      <c r="L589" s="343"/>
      <c r="M589" s="338"/>
    </row>
    <row r="590" spans="2:13" ht="12" customHeight="1">
      <c r="B590" s="341"/>
      <c r="C590" s="342"/>
      <c r="D590" s="341"/>
      <c r="E590" s="343"/>
      <c r="F590" s="343"/>
      <c r="G590" s="343"/>
      <c r="H590" s="343"/>
      <c r="I590" s="341"/>
      <c r="J590" s="343"/>
      <c r="K590" s="343"/>
      <c r="L590" s="343"/>
      <c r="M590" s="338"/>
    </row>
    <row r="591" spans="2:13" ht="15.75" customHeight="1">
      <c r="B591" s="341"/>
      <c r="C591" s="342"/>
      <c r="D591" s="341"/>
      <c r="E591" s="343"/>
      <c r="F591" s="343"/>
      <c r="G591" s="343"/>
      <c r="H591" s="343"/>
      <c r="I591" s="341"/>
      <c r="J591" s="343"/>
      <c r="K591" s="343"/>
      <c r="L591" s="343"/>
      <c r="M591" s="338"/>
    </row>
    <row r="592" spans="2:13" ht="15.75" customHeight="1">
      <c r="B592" s="341"/>
      <c r="C592" s="342"/>
      <c r="D592" s="341"/>
      <c r="E592" s="343"/>
      <c r="F592" s="343"/>
      <c r="G592" s="343"/>
      <c r="H592" s="343"/>
      <c r="I592" s="341"/>
      <c r="J592" s="343"/>
      <c r="K592" s="343"/>
      <c r="L592" s="343"/>
      <c r="M592" s="338"/>
    </row>
    <row r="593" spans="2:13" ht="15.75" customHeight="1">
      <c r="B593" s="341"/>
      <c r="C593" s="687"/>
      <c r="D593" s="341"/>
      <c r="E593" s="343"/>
      <c r="F593" s="343"/>
      <c r="G593" s="343"/>
      <c r="H593" s="343"/>
      <c r="I593" s="341"/>
      <c r="J593" s="343"/>
      <c r="K593" s="343"/>
      <c r="L593" s="343"/>
      <c r="M593" s="338"/>
    </row>
    <row r="594" spans="2:13" ht="15.75" customHeight="1">
      <c r="B594" s="341"/>
      <c r="C594" s="687"/>
      <c r="D594" s="341"/>
      <c r="E594" s="343"/>
      <c r="F594" s="343"/>
      <c r="G594" s="343"/>
      <c r="H594" s="343"/>
      <c r="I594" s="341"/>
      <c r="J594" s="343"/>
      <c r="K594" s="343"/>
      <c r="L594" s="343"/>
      <c r="M594" s="338"/>
    </row>
    <row r="595" spans="2:13" ht="15.75" customHeight="1">
      <c r="B595" s="341"/>
      <c r="C595" s="342"/>
      <c r="D595" s="341"/>
      <c r="E595" s="343"/>
      <c r="F595" s="343"/>
      <c r="G595" s="343"/>
      <c r="H595" s="343"/>
      <c r="I595" s="341"/>
      <c r="J595" s="343"/>
      <c r="K595" s="343"/>
      <c r="L595" s="343"/>
      <c r="M595" s="338"/>
    </row>
    <row r="596" spans="2:13" ht="15.75" customHeight="1">
      <c r="C596" s="337"/>
      <c r="E596" s="338"/>
      <c r="F596" s="339"/>
      <c r="G596" s="338"/>
      <c r="H596" s="338"/>
      <c r="I596" s="338"/>
      <c r="K596" s="338"/>
      <c r="L596" s="338"/>
      <c r="M596" s="338"/>
    </row>
    <row r="597" spans="2:13" ht="15.75" customHeight="1">
      <c r="C597" s="337"/>
      <c r="E597" s="338"/>
      <c r="F597" s="339"/>
      <c r="G597" s="338"/>
      <c r="H597" s="338"/>
      <c r="I597" s="338"/>
      <c r="K597" s="338"/>
      <c r="L597" s="338"/>
      <c r="M597" s="338"/>
    </row>
    <row r="598" spans="2:13" ht="15.75" customHeight="1">
      <c r="C598" s="337"/>
      <c r="E598" s="338"/>
      <c r="F598" s="339"/>
      <c r="G598" s="338"/>
      <c r="H598" s="338"/>
      <c r="I598" s="338"/>
      <c r="K598" s="338"/>
      <c r="L598" s="338"/>
      <c r="M598" s="338"/>
    </row>
    <row r="599" spans="2:13" ht="15.75" customHeight="1">
      <c r="C599" s="337"/>
      <c r="E599" s="338"/>
      <c r="F599" s="339"/>
      <c r="G599" s="338"/>
      <c r="H599" s="338"/>
      <c r="I599" s="338"/>
      <c r="K599" s="338"/>
      <c r="L599" s="338"/>
      <c r="M599" s="338"/>
    </row>
    <row r="600" spans="2:13" ht="15.75" customHeight="1">
      <c r="C600" s="337"/>
      <c r="E600" s="338"/>
      <c r="F600" s="339"/>
      <c r="G600" s="338"/>
      <c r="H600" s="338"/>
      <c r="I600" s="338"/>
      <c r="K600" s="338"/>
      <c r="L600" s="338"/>
      <c r="M600" s="338"/>
    </row>
    <row r="601" spans="2:13" ht="15.75" customHeight="1">
      <c r="C601" s="337"/>
      <c r="E601" s="338"/>
      <c r="F601" s="339"/>
      <c r="G601" s="338"/>
      <c r="H601" s="338"/>
      <c r="I601" s="338"/>
      <c r="K601" s="338"/>
      <c r="L601" s="338"/>
      <c r="M601" s="338"/>
    </row>
    <row r="602" spans="2:13" ht="15.75" customHeight="1">
      <c r="C602" s="337"/>
      <c r="E602" s="338"/>
      <c r="F602" s="339"/>
      <c r="G602" s="338"/>
      <c r="H602" s="338"/>
      <c r="I602" s="338"/>
      <c r="K602" s="338"/>
      <c r="L602" s="338"/>
      <c r="M602" s="338"/>
    </row>
    <row r="603" spans="2:13" ht="15.75" customHeight="1">
      <c r="C603" s="337"/>
      <c r="E603" s="338"/>
      <c r="F603" s="339"/>
      <c r="G603" s="338"/>
      <c r="H603" s="338"/>
      <c r="I603" s="338"/>
      <c r="K603" s="338"/>
      <c r="L603" s="338"/>
      <c r="M603" s="338"/>
    </row>
    <row r="604" spans="2:13" ht="15.75" customHeight="1">
      <c r="C604" s="337"/>
      <c r="E604" s="338"/>
      <c r="F604" s="339"/>
      <c r="G604" s="338"/>
      <c r="H604" s="338"/>
      <c r="I604" s="338"/>
      <c r="K604" s="338"/>
      <c r="L604" s="338"/>
      <c r="M604" s="338"/>
    </row>
    <row r="605" spans="2:13" ht="15.75" customHeight="1">
      <c r="C605" s="337"/>
      <c r="E605" s="338"/>
      <c r="F605" s="339"/>
      <c r="G605" s="338"/>
      <c r="H605" s="338"/>
      <c r="I605" s="338"/>
      <c r="K605" s="338"/>
      <c r="L605" s="338"/>
      <c r="M605" s="338"/>
    </row>
    <row r="606" spans="2:13" ht="15.75" customHeight="1">
      <c r="C606" s="337"/>
      <c r="E606" s="338"/>
      <c r="F606" s="339"/>
      <c r="G606" s="338"/>
      <c r="H606" s="338"/>
      <c r="I606" s="338"/>
      <c r="K606" s="338"/>
      <c r="L606" s="338"/>
      <c r="M606" s="338"/>
    </row>
    <row r="607" spans="2:13" ht="15.75" customHeight="1">
      <c r="C607" s="337"/>
      <c r="E607" s="338"/>
      <c r="F607" s="339"/>
      <c r="G607" s="338"/>
      <c r="H607" s="338"/>
      <c r="I607" s="338"/>
      <c r="K607" s="338"/>
      <c r="L607" s="338"/>
      <c r="M607" s="338"/>
    </row>
    <row r="608" spans="2:13" ht="15.75" customHeight="1">
      <c r="C608" s="337"/>
      <c r="E608" s="338"/>
      <c r="F608" s="339"/>
      <c r="G608" s="338"/>
      <c r="H608" s="338"/>
      <c r="I608" s="338"/>
      <c r="K608" s="338"/>
      <c r="L608" s="338"/>
      <c r="M608" s="338"/>
    </row>
    <row r="609" spans="3:13" ht="15.75" customHeight="1">
      <c r="C609" s="337"/>
      <c r="E609" s="338"/>
      <c r="F609" s="339"/>
      <c r="G609" s="338"/>
      <c r="H609" s="338"/>
      <c r="I609" s="338"/>
      <c r="K609" s="338"/>
      <c r="L609" s="338"/>
      <c r="M609" s="338"/>
    </row>
    <row r="610" spans="3:13" ht="15.75" customHeight="1">
      <c r="C610" s="337"/>
      <c r="E610" s="338"/>
      <c r="F610" s="339"/>
      <c r="G610" s="338"/>
      <c r="H610" s="338"/>
      <c r="I610" s="338"/>
      <c r="K610" s="338"/>
      <c r="L610" s="338"/>
      <c r="M610" s="338"/>
    </row>
    <row r="611" spans="3:13" ht="15.75" customHeight="1">
      <c r="C611" s="337"/>
      <c r="E611" s="338"/>
      <c r="F611" s="339"/>
      <c r="G611" s="338"/>
      <c r="H611" s="338"/>
      <c r="I611" s="338"/>
      <c r="K611" s="338"/>
      <c r="L611" s="338"/>
      <c r="M611" s="338"/>
    </row>
    <row r="612" spans="3:13" ht="15.75" customHeight="1">
      <c r="C612" s="337"/>
      <c r="E612" s="338"/>
      <c r="F612" s="339"/>
      <c r="G612" s="338"/>
      <c r="H612" s="338"/>
      <c r="I612" s="338"/>
      <c r="K612" s="338"/>
      <c r="L612" s="338"/>
      <c r="M612" s="338"/>
    </row>
    <row r="613" spans="3:13" ht="15.75" customHeight="1">
      <c r="C613" s="337"/>
      <c r="E613" s="338"/>
      <c r="F613" s="339"/>
      <c r="G613" s="338"/>
      <c r="H613" s="338"/>
      <c r="I613" s="338"/>
      <c r="K613" s="338"/>
      <c r="L613" s="338"/>
      <c r="M613" s="338"/>
    </row>
    <row r="614" spans="3:13" ht="15.75" customHeight="1">
      <c r="C614" s="337"/>
      <c r="E614" s="338"/>
      <c r="F614" s="339"/>
      <c r="G614" s="338"/>
      <c r="H614" s="338"/>
      <c r="I614" s="338"/>
      <c r="K614" s="338"/>
      <c r="L614" s="338"/>
      <c r="M614" s="338"/>
    </row>
    <row r="615" spans="3:13" ht="15.75" customHeight="1">
      <c r="C615" s="337"/>
      <c r="E615" s="338"/>
      <c r="F615" s="339"/>
      <c r="G615" s="338"/>
      <c r="H615" s="338"/>
      <c r="I615" s="338"/>
      <c r="K615" s="338"/>
      <c r="L615" s="338"/>
      <c r="M615" s="338"/>
    </row>
    <row r="616" spans="3:13" ht="15.75" customHeight="1">
      <c r="C616" s="337"/>
      <c r="E616" s="338"/>
      <c r="F616" s="339"/>
      <c r="G616" s="338"/>
      <c r="H616" s="338"/>
      <c r="I616" s="338"/>
      <c r="K616" s="338"/>
      <c r="L616" s="338"/>
      <c r="M616" s="338"/>
    </row>
    <row r="617" spans="3:13" ht="15.75" customHeight="1">
      <c r="C617" s="337"/>
      <c r="E617" s="338"/>
      <c r="F617" s="339"/>
      <c r="G617" s="338"/>
      <c r="H617" s="338"/>
      <c r="I617" s="338"/>
      <c r="K617" s="338"/>
      <c r="L617" s="338"/>
      <c r="M617" s="338"/>
    </row>
    <row r="618" spans="3:13" ht="15.75" customHeight="1">
      <c r="C618" s="337"/>
      <c r="E618" s="338"/>
      <c r="F618" s="339"/>
      <c r="G618" s="338"/>
      <c r="H618" s="338"/>
      <c r="I618" s="338"/>
      <c r="K618" s="338"/>
      <c r="L618" s="338"/>
      <c r="M618" s="338"/>
    </row>
    <row r="619" spans="3:13" ht="15.75" customHeight="1">
      <c r="C619" s="337"/>
      <c r="E619" s="338"/>
      <c r="F619" s="339"/>
      <c r="G619" s="338"/>
      <c r="H619" s="338"/>
      <c r="I619" s="338"/>
      <c r="K619" s="338"/>
      <c r="L619" s="338"/>
      <c r="M619" s="338"/>
    </row>
    <row r="620" spans="3:13" ht="15.75" customHeight="1">
      <c r="C620" s="337"/>
      <c r="E620" s="338"/>
      <c r="F620" s="339"/>
      <c r="G620" s="338"/>
      <c r="H620" s="338"/>
      <c r="I620" s="338"/>
      <c r="K620" s="338"/>
      <c r="L620" s="338"/>
      <c r="M620" s="338"/>
    </row>
    <row r="621" spans="3:13" ht="15.75" customHeight="1">
      <c r="C621" s="337"/>
      <c r="E621" s="338"/>
      <c r="F621" s="339"/>
      <c r="G621" s="338"/>
      <c r="H621" s="338"/>
      <c r="I621" s="338"/>
      <c r="K621" s="338"/>
      <c r="L621" s="338"/>
      <c r="M621" s="338"/>
    </row>
    <row r="622" spans="3:13" ht="15.75" customHeight="1">
      <c r="C622" s="337"/>
      <c r="E622" s="338"/>
      <c r="F622" s="339"/>
      <c r="G622" s="338"/>
      <c r="H622" s="338"/>
      <c r="I622" s="338"/>
      <c r="K622" s="338"/>
      <c r="L622" s="338"/>
      <c r="M622" s="338"/>
    </row>
    <row r="623" spans="3:13" ht="15.75" customHeight="1">
      <c r="C623" s="337"/>
      <c r="E623" s="338"/>
      <c r="F623" s="339"/>
      <c r="G623" s="338"/>
      <c r="H623" s="338"/>
      <c r="I623" s="338"/>
      <c r="K623" s="338"/>
      <c r="L623" s="338"/>
      <c r="M623" s="338"/>
    </row>
    <row r="624" spans="3:13" ht="15.75" customHeight="1">
      <c r="C624" s="337"/>
      <c r="E624" s="338"/>
      <c r="F624" s="339"/>
      <c r="G624" s="338"/>
      <c r="H624" s="338"/>
      <c r="I624" s="338"/>
      <c r="K624" s="338"/>
      <c r="L624" s="338"/>
      <c r="M624" s="338"/>
    </row>
    <row r="625" spans="3:13" ht="15.75" customHeight="1">
      <c r="C625" s="337"/>
      <c r="E625" s="338"/>
      <c r="F625" s="339"/>
      <c r="G625" s="338"/>
      <c r="H625" s="338"/>
      <c r="I625" s="338"/>
      <c r="K625" s="338"/>
      <c r="L625" s="338"/>
      <c r="M625" s="338"/>
    </row>
    <row r="626" spans="3:13" ht="15.75" customHeight="1">
      <c r="C626" s="337"/>
      <c r="E626" s="338"/>
      <c r="F626" s="339"/>
      <c r="G626" s="338"/>
      <c r="H626" s="338"/>
      <c r="I626" s="338"/>
      <c r="K626" s="338"/>
      <c r="L626" s="338"/>
      <c r="M626" s="338"/>
    </row>
    <row r="627" spans="3:13" ht="15.75" customHeight="1">
      <c r="C627" s="337"/>
      <c r="E627" s="338"/>
      <c r="F627" s="339"/>
      <c r="G627" s="338"/>
      <c r="H627" s="338"/>
      <c r="I627" s="338"/>
      <c r="K627" s="338"/>
      <c r="L627" s="338"/>
      <c r="M627" s="338"/>
    </row>
    <row r="628" spans="3:13" ht="15.75" customHeight="1">
      <c r="C628" s="337"/>
      <c r="E628" s="338"/>
      <c r="F628" s="339"/>
      <c r="G628" s="338"/>
      <c r="H628" s="338"/>
      <c r="I628" s="338"/>
      <c r="K628" s="338"/>
      <c r="L628" s="338"/>
      <c r="M628" s="338"/>
    </row>
    <row r="629" spans="3:13" ht="15.75" customHeight="1">
      <c r="C629" s="337"/>
      <c r="E629" s="338"/>
      <c r="F629" s="339"/>
      <c r="G629" s="338"/>
      <c r="H629" s="338"/>
      <c r="I629" s="338"/>
      <c r="K629" s="338"/>
      <c r="L629" s="338"/>
      <c r="M629" s="338"/>
    </row>
    <row r="630" spans="3:13" ht="15.75" customHeight="1">
      <c r="C630" s="337"/>
      <c r="E630" s="338"/>
      <c r="F630" s="339"/>
      <c r="G630" s="338"/>
      <c r="H630" s="338"/>
      <c r="I630" s="338"/>
      <c r="K630" s="338"/>
      <c r="L630" s="338"/>
      <c r="M630" s="338"/>
    </row>
    <row r="631" spans="3:13" ht="15.75" customHeight="1">
      <c r="C631" s="337"/>
      <c r="E631" s="338"/>
      <c r="F631" s="339"/>
      <c r="G631" s="338"/>
      <c r="H631" s="338"/>
      <c r="I631" s="338"/>
      <c r="K631" s="338"/>
      <c r="L631" s="338"/>
      <c r="M631" s="338"/>
    </row>
    <row r="632" spans="3:13" ht="15.75" customHeight="1">
      <c r="C632" s="337"/>
      <c r="E632" s="338"/>
      <c r="F632" s="339"/>
      <c r="G632" s="338"/>
      <c r="H632" s="338"/>
      <c r="I632" s="338"/>
      <c r="K632" s="338"/>
      <c r="L632" s="338"/>
      <c r="M632" s="338"/>
    </row>
    <row r="633" spans="3:13" ht="15.75" customHeight="1">
      <c r="C633" s="337"/>
      <c r="E633" s="338"/>
      <c r="F633" s="339"/>
      <c r="G633" s="338"/>
      <c r="H633" s="338"/>
      <c r="I633" s="338"/>
      <c r="K633" s="338"/>
      <c r="L633" s="338"/>
      <c r="M633" s="338"/>
    </row>
    <row r="634" spans="3:13" ht="15.75" customHeight="1">
      <c r="C634" s="337"/>
      <c r="E634" s="338"/>
      <c r="F634" s="339"/>
      <c r="G634" s="338"/>
      <c r="H634" s="338"/>
      <c r="I634" s="338"/>
      <c r="K634" s="338"/>
      <c r="L634" s="338"/>
      <c r="M634" s="338"/>
    </row>
    <row r="635" spans="3:13" ht="15.75" customHeight="1">
      <c r="C635" s="337"/>
      <c r="E635" s="338"/>
      <c r="F635" s="339"/>
      <c r="G635" s="338"/>
      <c r="H635" s="338"/>
      <c r="I635" s="338"/>
      <c r="K635" s="338"/>
      <c r="L635" s="338"/>
      <c r="M635" s="338"/>
    </row>
    <row r="636" spans="3:13" ht="15.75" customHeight="1">
      <c r="C636" s="337"/>
      <c r="E636" s="338"/>
      <c r="F636" s="339"/>
      <c r="G636" s="338"/>
      <c r="H636" s="338"/>
      <c r="I636" s="338"/>
      <c r="K636" s="338"/>
      <c r="L636" s="338"/>
      <c r="M636" s="338"/>
    </row>
    <row r="637" spans="3:13" ht="15.75" customHeight="1">
      <c r="C637" s="337"/>
      <c r="E637" s="338"/>
      <c r="F637" s="339"/>
      <c r="G637" s="338"/>
      <c r="H637" s="338"/>
      <c r="I637" s="338"/>
      <c r="K637" s="338"/>
      <c r="L637" s="338"/>
      <c r="M637" s="338"/>
    </row>
    <row r="638" spans="3:13" ht="15.75" customHeight="1">
      <c r="C638" s="337"/>
      <c r="E638" s="338"/>
      <c r="F638" s="339"/>
      <c r="G638" s="338"/>
      <c r="H638" s="338"/>
      <c r="I638" s="338"/>
      <c r="K638" s="338"/>
      <c r="L638" s="338"/>
      <c r="M638" s="338"/>
    </row>
    <row r="639" spans="3:13" ht="15.75" customHeight="1">
      <c r="C639" s="337"/>
      <c r="E639" s="338"/>
      <c r="F639" s="339"/>
      <c r="G639" s="338"/>
      <c r="H639" s="338"/>
      <c r="I639" s="338"/>
      <c r="K639" s="338"/>
      <c r="L639" s="338"/>
      <c r="M639" s="338"/>
    </row>
    <row r="640" spans="3:13" ht="15.75" customHeight="1">
      <c r="C640" s="337"/>
      <c r="E640" s="338"/>
      <c r="F640" s="339"/>
      <c r="G640" s="338"/>
      <c r="H640" s="338"/>
      <c r="I640" s="338"/>
      <c r="K640" s="338"/>
      <c r="L640" s="338"/>
      <c r="M640" s="338"/>
    </row>
    <row r="641" spans="3:13" ht="15.75" customHeight="1">
      <c r="C641" s="337"/>
      <c r="E641" s="338"/>
      <c r="F641" s="339"/>
      <c r="G641" s="338"/>
      <c r="H641" s="338"/>
      <c r="I641" s="338"/>
      <c r="K641" s="338"/>
      <c r="L641" s="338"/>
      <c r="M641" s="338"/>
    </row>
    <row r="642" spans="3:13" ht="15.75" customHeight="1">
      <c r="C642" s="337"/>
      <c r="E642" s="338"/>
      <c r="F642" s="339"/>
      <c r="G642" s="338"/>
      <c r="H642" s="338"/>
      <c r="I642" s="338"/>
      <c r="K642" s="338"/>
      <c r="L642" s="338"/>
      <c r="M642" s="338"/>
    </row>
    <row r="643" spans="3:13" ht="15.75" customHeight="1">
      <c r="C643" s="337"/>
      <c r="E643" s="338"/>
      <c r="F643" s="339"/>
      <c r="G643" s="338"/>
      <c r="H643" s="338"/>
      <c r="I643" s="338"/>
      <c r="K643" s="338"/>
      <c r="L643" s="338"/>
      <c r="M643" s="338"/>
    </row>
    <row r="644" spans="3:13" ht="15.75" customHeight="1">
      <c r="C644" s="337"/>
      <c r="E644" s="338"/>
      <c r="F644" s="339"/>
      <c r="G644" s="338"/>
      <c r="H644" s="338"/>
      <c r="I644" s="338"/>
      <c r="K644" s="338"/>
      <c r="L644" s="338"/>
      <c r="M644" s="338"/>
    </row>
    <row r="645" spans="3:13" ht="15.75" customHeight="1">
      <c r="C645" s="337"/>
      <c r="E645" s="338"/>
      <c r="F645" s="339"/>
      <c r="G645" s="338"/>
      <c r="H645" s="338"/>
      <c r="I645" s="338"/>
      <c r="K645" s="338"/>
      <c r="L645" s="338"/>
      <c r="M645" s="338"/>
    </row>
    <row r="646" spans="3:13" ht="15.75" customHeight="1">
      <c r="C646" s="337"/>
      <c r="E646" s="338"/>
      <c r="F646" s="339"/>
      <c r="G646" s="338"/>
      <c r="H646" s="338"/>
      <c r="I646" s="338"/>
      <c r="K646" s="338"/>
      <c r="L646" s="338"/>
      <c r="M646" s="338"/>
    </row>
    <row r="647" spans="3:13" ht="15.75" customHeight="1">
      <c r="C647" s="337"/>
      <c r="E647" s="338"/>
      <c r="F647" s="339"/>
      <c r="G647" s="338"/>
      <c r="H647" s="338"/>
      <c r="I647" s="338"/>
      <c r="K647" s="338"/>
      <c r="L647" s="338"/>
      <c r="M647" s="338"/>
    </row>
    <row r="648" spans="3:13" ht="15.75" customHeight="1">
      <c r="C648" s="337"/>
      <c r="E648" s="338"/>
      <c r="F648" s="339"/>
      <c r="G648" s="338"/>
      <c r="H648" s="338"/>
      <c r="I648" s="338"/>
      <c r="K648" s="338"/>
      <c r="L648" s="338"/>
      <c r="M648" s="338"/>
    </row>
    <row r="649" spans="3:13" ht="15.75" customHeight="1">
      <c r="C649" s="337"/>
      <c r="E649" s="338"/>
      <c r="F649" s="339"/>
      <c r="G649" s="338"/>
      <c r="H649" s="338"/>
      <c r="I649" s="338"/>
      <c r="K649" s="338"/>
      <c r="L649" s="338"/>
      <c r="M649" s="338"/>
    </row>
    <row r="650" spans="3:13" ht="15.75" customHeight="1">
      <c r="C650" s="337"/>
      <c r="E650" s="338"/>
      <c r="F650" s="339"/>
      <c r="G650" s="338"/>
      <c r="H650" s="338"/>
      <c r="I650" s="338"/>
      <c r="K650" s="338"/>
      <c r="L650" s="338"/>
      <c r="M650" s="338"/>
    </row>
    <row r="651" spans="3:13" ht="15.75" customHeight="1">
      <c r="C651" s="337"/>
      <c r="E651" s="338"/>
      <c r="F651" s="339"/>
      <c r="G651" s="338"/>
      <c r="H651" s="338"/>
      <c r="I651" s="338"/>
      <c r="K651" s="338"/>
      <c r="L651" s="338"/>
      <c r="M651" s="338"/>
    </row>
    <row r="652" spans="3:13" ht="15.75" customHeight="1">
      <c r="C652" s="337"/>
      <c r="E652" s="338"/>
      <c r="F652" s="339"/>
      <c r="G652" s="338"/>
      <c r="H652" s="338"/>
      <c r="I652" s="338"/>
      <c r="K652" s="338"/>
      <c r="L652" s="338"/>
      <c r="M652" s="338"/>
    </row>
    <row r="653" spans="3:13" ht="15.75" customHeight="1">
      <c r="C653" s="337"/>
      <c r="E653" s="338"/>
      <c r="F653" s="339"/>
      <c r="G653" s="338"/>
      <c r="H653" s="338"/>
      <c r="I653" s="338"/>
      <c r="K653" s="338"/>
      <c r="L653" s="338"/>
      <c r="M653" s="338"/>
    </row>
    <row r="654" spans="3:13" ht="15.75" customHeight="1">
      <c r="C654" s="337"/>
      <c r="E654" s="338"/>
      <c r="F654" s="339"/>
      <c r="G654" s="338"/>
      <c r="H654" s="338"/>
      <c r="I654" s="338"/>
      <c r="K654" s="338"/>
      <c r="L654" s="338"/>
      <c r="M654" s="338"/>
    </row>
    <row r="655" spans="3:13" ht="15.75" customHeight="1">
      <c r="C655" s="337"/>
      <c r="E655" s="338"/>
      <c r="F655" s="339"/>
      <c r="G655" s="338"/>
      <c r="H655" s="338"/>
      <c r="I655" s="338"/>
      <c r="K655" s="338"/>
      <c r="L655" s="338"/>
      <c r="M655" s="338"/>
    </row>
    <row r="656" spans="3:13" ht="15.75" customHeight="1">
      <c r="C656" s="337"/>
      <c r="E656" s="338"/>
      <c r="F656" s="339"/>
      <c r="G656" s="338"/>
      <c r="H656" s="338"/>
      <c r="I656" s="338"/>
      <c r="K656" s="338"/>
      <c r="L656" s="338"/>
      <c r="M656" s="338"/>
    </row>
    <row r="657" spans="3:13" ht="15.75" customHeight="1">
      <c r="C657" s="337"/>
      <c r="E657" s="338"/>
      <c r="F657" s="339"/>
      <c r="G657" s="338"/>
      <c r="H657" s="338"/>
      <c r="I657" s="338"/>
      <c r="K657" s="338"/>
      <c r="L657" s="338"/>
      <c r="M657" s="338"/>
    </row>
    <row r="658" spans="3:13" ht="15.75" customHeight="1">
      <c r="C658" s="337"/>
      <c r="E658" s="338"/>
      <c r="F658" s="339"/>
      <c r="G658" s="338"/>
      <c r="H658" s="338"/>
      <c r="I658" s="338"/>
      <c r="K658" s="338"/>
      <c r="L658" s="338"/>
      <c r="M658" s="338"/>
    </row>
    <row r="659" spans="3:13" ht="15.75" customHeight="1">
      <c r="C659" s="337"/>
      <c r="E659" s="338"/>
      <c r="F659" s="339"/>
      <c r="G659" s="338"/>
      <c r="H659" s="338"/>
      <c r="I659" s="338"/>
      <c r="K659" s="338"/>
      <c r="L659" s="338"/>
      <c r="M659" s="338"/>
    </row>
    <row r="660" spans="3:13" ht="15.75" customHeight="1">
      <c r="C660" s="337"/>
      <c r="E660" s="338"/>
      <c r="F660" s="339"/>
      <c r="G660" s="338"/>
      <c r="H660" s="338"/>
      <c r="I660" s="338"/>
      <c r="K660" s="338"/>
      <c r="L660" s="338"/>
      <c r="M660" s="338"/>
    </row>
    <row r="661" spans="3:13" ht="15.75" customHeight="1">
      <c r="C661" s="337"/>
      <c r="E661" s="338"/>
      <c r="F661" s="339"/>
      <c r="G661" s="338"/>
      <c r="H661" s="338"/>
      <c r="I661" s="338"/>
      <c r="K661" s="338"/>
      <c r="L661" s="338"/>
      <c r="M661" s="338"/>
    </row>
    <row r="662" spans="3:13" ht="15.75" customHeight="1">
      <c r="C662" s="337"/>
      <c r="E662" s="338"/>
      <c r="F662" s="339"/>
      <c r="G662" s="338"/>
      <c r="H662" s="338"/>
      <c r="I662" s="338"/>
      <c r="K662" s="338"/>
      <c r="L662" s="338"/>
      <c r="M662" s="338"/>
    </row>
    <row r="663" spans="3:13" ht="15.75" customHeight="1">
      <c r="C663" s="337"/>
      <c r="E663" s="338"/>
      <c r="F663" s="339"/>
      <c r="G663" s="338"/>
      <c r="H663" s="338"/>
      <c r="I663" s="338"/>
      <c r="K663" s="338"/>
      <c r="L663" s="338"/>
      <c r="M663" s="338"/>
    </row>
    <row r="664" spans="3:13" ht="15.75" customHeight="1">
      <c r="C664" s="337"/>
      <c r="E664" s="338"/>
      <c r="F664" s="339"/>
      <c r="G664" s="338"/>
      <c r="H664" s="338"/>
      <c r="I664" s="338"/>
      <c r="K664" s="338"/>
      <c r="L664" s="338"/>
      <c r="M664" s="338"/>
    </row>
    <row r="665" spans="3:13" ht="15.75" customHeight="1">
      <c r="C665" s="337"/>
      <c r="E665" s="338"/>
      <c r="F665" s="339"/>
      <c r="G665" s="338"/>
      <c r="H665" s="338"/>
      <c r="I665" s="338"/>
      <c r="K665" s="338"/>
      <c r="L665" s="338"/>
      <c r="M665" s="338"/>
    </row>
    <row r="666" spans="3:13" ht="15.75" customHeight="1">
      <c r="C666" s="337"/>
      <c r="E666" s="338"/>
      <c r="F666" s="339"/>
      <c r="G666" s="338"/>
      <c r="H666" s="338"/>
      <c r="I666" s="338"/>
      <c r="K666" s="338"/>
      <c r="L666" s="338"/>
      <c r="M666" s="338"/>
    </row>
    <row r="667" spans="3:13" ht="15.75" customHeight="1">
      <c r="C667" s="337"/>
      <c r="E667" s="338"/>
      <c r="F667" s="339"/>
      <c r="G667" s="338"/>
      <c r="H667" s="338"/>
      <c r="I667" s="338"/>
      <c r="K667" s="338"/>
      <c r="L667" s="338"/>
      <c r="M667" s="338"/>
    </row>
    <row r="668" spans="3:13" ht="15.75" customHeight="1">
      <c r="C668" s="337"/>
      <c r="E668" s="338"/>
      <c r="F668" s="339"/>
      <c r="G668" s="338"/>
      <c r="H668" s="338"/>
      <c r="I668" s="338"/>
      <c r="K668" s="338"/>
      <c r="L668" s="338"/>
      <c r="M668" s="338"/>
    </row>
    <row r="669" spans="3:13" ht="15.75" customHeight="1">
      <c r="C669" s="337"/>
      <c r="E669" s="338"/>
      <c r="F669" s="339"/>
      <c r="G669" s="338"/>
      <c r="H669" s="338"/>
      <c r="I669" s="338"/>
      <c r="K669" s="338"/>
      <c r="L669" s="338"/>
      <c r="M669" s="338"/>
    </row>
    <row r="670" spans="3:13" ht="15.75" customHeight="1">
      <c r="C670" s="337"/>
      <c r="E670" s="338"/>
      <c r="F670" s="339"/>
      <c r="G670" s="338"/>
      <c r="H670" s="338"/>
      <c r="I670" s="338"/>
      <c r="K670" s="338"/>
      <c r="L670" s="338"/>
      <c r="M670" s="338"/>
    </row>
    <row r="671" spans="3:13" ht="15.75" customHeight="1">
      <c r="C671" s="337"/>
      <c r="E671" s="338"/>
      <c r="F671" s="339"/>
      <c r="G671" s="338"/>
      <c r="H671" s="338"/>
      <c r="I671" s="338"/>
      <c r="K671" s="338"/>
      <c r="L671" s="338"/>
      <c r="M671" s="338"/>
    </row>
    <row r="672" spans="3:13" ht="15.75" customHeight="1">
      <c r="C672" s="337"/>
      <c r="E672" s="338"/>
      <c r="F672" s="339"/>
      <c r="G672" s="338"/>
      <c r="H672" s="338"/>
      <c r="I672" s="338"/>
      <c r="K672" s="338"/>
      <c r="L672" s="338"/>
      <c r="M672" s="338"/>
    </row>
    <row r="673" spans="3:13" ht="15.75" customHeight="1">
      <c r="C673" s="337"/>
      <c r="E673" s="338"/>
      <c r="F673" s="339"/>
      <c r="G673" s="338"/>
      <c r="H673" s="338"/>
      <c r="I673" s="338"/>
      <c r="K673" s="338"/>
      <c r="L673" s="338"/>
      <c r="M673" s="338"/>
    </row>
    <row r="674" spans="3:13" ht="15.75" customHeight="1">
      <c r="C674" s="337"/>
      <c r="E674" s="338"/>
      <c r="F674" s="339"/>
      <c r="G674" s="338"/>
      <c r="H674" s="338"/>
      <c r="I674" s="338"/>
      <c r="K674" s="338"/>
      <c r="L674" s="338"/>
      <c r="M674" s="338"/>
    </row>
    <row r="675" spans="3:13" ht="15.75" customHeight="1">
      <c r="C675" s="337"/>
      <c r="E675" s="338"/>
      <c r="F675" s="339"/>
      <c r="G675" s="338"/>
      <c r="H675" s="338"/>
      <c r="I675" s="338"/>
      <c r="K675" s="338"/>
      <c r="L675" s="338"/>
      <c r="M675" s="338"/>
    </row>
    <row r="676" spans="3:13" ht="15.75" customHeight="1">
      <c r="C676" s="337"/>
      <c r="E676" s="338"/>
      <c r="F676" s="339"/>
      <c r="G676" s="338"/>
      <c r="H676" s="338"/>
      <c r="I676" s="338"/>
      <c r="K676" s="338"/>
      <c r="L676" s="338"/>
      <c r="M676" s="338"/>
    </row>
    <row r="677" spans="3:13" ht="15.75" customHeight="1">
      <c r="C677" s="337"/>
      <c r="E677" s="338"/>
      <c r="F677" s="339"/>
      <c r="G677" s="338"/>
      <c r="H677" s="338"/>
      <c r="I677" s="338"/>
      <c r="K677" s="338"/>
      <c r="L677" s="338"/>
      <c r="M677" s="338"/>
    </row>
    <row r="678" spans="3:13" ht="15.75" customHeight="1">
      <c r="C678" s="337"/>
      <c r="E678" s="338"/>
      <c r="F678" s="339"/>
      <c r="G678" s="338"/>
      <c r="H678" s="338"/>
      <c r="I678" s="338"/>
      <c r="K678" s="338"/>
      <c r="L678" s="338"/>
      <c r="M678" s="338"/>
    </row>
    <row r="679" spans="3:13" ht="15.75" customHeight="1">
      <c r="C679" s="337"/>
      <c r="E679" s="338"/>
      <c r="F679" s="339"/>
      <c r="G679" s="338"/>
      <c r="H679" s="338"/>
      <c r="I679" s="338"/>
      <c r="K679" s="338"/>
      <c r="L679" s="338"/>
      <c r="M679" s="338"/>
    </row>
    <row r="680" spans="3:13" ht="15.75" customHeight="1">
      <c r="C680" s="337"/>
      <c r="E680" s="338"/>
      <c r="F680" s="339"/>
      <c r="G680" s="338"/>
      <c r="H680" s="338"/>
      <c r="I680" s="338"/>
      <c r="K680" s="338"/>
      <c r="L680" s="338"/>
      <c r="M680" s="338"/>
    </row>
    <row r="681" spans="3:13" ht="15.75" customHeight="1">
      <c r="C681" s="337"/>
      <c r="E681" s="338"/>
      <c r="F681" s="339"/>
      <c r="G681" s="338"/>
      <c r="H681" s="338"/>
      <c r="I681" s="338"/>
      <c r="K681" s="338"/>
      <c r="L681" s="338"/>
      <c r="M681" s="338"/>
    </row>
    <row r="682" spans="3:13" ht="15.75" customHeight="1">
      <c r="C682" s="337"/>
      <c r="E682" s="338"/>
      <c r="F682" s="339"/>
      <c r="G682" s="338"/>
      <c r="H682" s="338"/>
      <c r="I682" s="338"/>
      <c r="K682" s="338"/>
      <c r="L682" s="338"/>
      <c r="M682" s="338"/>
    </row>
    <row r="683" spans="3:13" ht="15.75" customHeight="1">
      <c r="C683" s="337"/>
      <c r="E683" s="338"/>
      <c r="F683" s="339"/>
      <c r="G683" s="338"/>
      <c r="H683" s="338"/>
      <c r="I683" s="338"/>
      <c r="K683" s="338"/>
      <c r="L683" s="338"/>
      <c r="M683" s="338"/>
    </row>
    <row r="684" spans="3:13" ht="15.75" customHeight="1">
      <c r="C684" s="337"/>
      <c r="E684" s="338"/>
      <c r="F684" s="339"/>
      <c r="G684" s="338"/>
      <c r="H684" s="338"/>
      <c r="I684" s="338"/>
      <c r="K684" s="338"/>
      <c r="L684" s="338"/>
      <c r="M684" s="338"/>
    </row>
    <row r="685" spans="3:13" ht="15.75" customHeight="1">
      <c r="C685" s="337"/>
      <c r="E685" s="338"/>
      <c r="F685" s="339"/>
      <c r="G685" s="338"/>
      <c r="H685" s="338"/>
      <c r="I685" s="338"/>
      <c r="K685" s="338"/>
      <c r="L685" s="338"/>
      <c r="M685" s="338"/>
    </row>
    <row r="686" spans="3:13" ht="15.75" customHeight="1">
      <c r="C686" s="337"/>
      <c r="E686" s="338"/>
      <c r="F686" s="339"/>
      <c r="G686" s="338"/>
      <c r="H686" s="338"/>
      <c r="I686" s="338"/>
      <c r="K686" s="338"/>
      <c r="L686" s="338"/>
      <c r="M686" s="338"/>
    </row>
    <row r="687" spans="3:13" ht="15.75" customHeight="1">
      <c r="C687" s="337"/>
      <c r="E687" s="338"/>
      <c r="F687" s="339"/>
      <c r="G687" s="338"/>
      <c r="H687" s="338"/>
      <c r="I687" s="338"/>
      <c r="K687" s="338"/>
      <c r="L687" s="338"/>
      <c r="M687" s="338"/>
    </row>
    <row r="688" spans="3:13" ht="15.75" customHeight="1">
      <c r="C688" s="337"/>
      <c r="E688" s="338"/>
      <c r="F688" s="339"/>
      <c r="G688" s="338"/>
      <c r="H688" s="338"/>
      <c r="I688" s="338"/>
      <c r="K688" s="338"/>
      <c r="L688" s="338"/>
      <c r="M688" s="338"/>
    </row>
    <row r="689" spans="3:13" ht="15.75" customHeight="1">
      <c r="C689" s="337"/>
      <c r="E689" s="338"/>
      <c r="F689" s="339"/>
      <c r="G689" s="338"/>
      <c r="H689" s="338"/>
      <c r="I689" s="338"/>
      <c r="K689" s="338"/>
      <c r="L689" s="338"/>
      <c r="M689" s="338"/>
    </row>
    <row r="690" spans="3:13" ht="15.75" customHeight="1">
      <c r="C690" s="337"/>
      <c r="E690" s="338"/>
      <c r="F690" s="339"/>
      <c r="G690" s="338"/>
      <c r="H690" s="338"/>
      <c r="I690" s="338"/>
      <c r="K690" s="338"/>
      <c r="L690" s="338"/>
      <c r="M690" s="338"/>
    </row>
    <row r="691" spans="3:13" ht="15.75" customHeight="1">
      <c r="C691" s="337"/>
      <c r="E691" s="338"/>
      <c r="F691" s="339"/>
      <c r="G691" s="338"/>
      <c r="H691" s="338"/>
      <c r="I691" s="338"/>
      <c r="K691" s="338"/>
      <c r="L691" s="338"/>
      <c r="M691" s="338"/>
    </row>
    <row r="692" spans="3:13" ht="15.75" customHeight="1">
      <c r="C692" s="337"/>
      <c r="E692" s="338"/>
      <c r="F692" s="339"/>
      <c r="G692" s="338"/>
      <c r="H692" s="338"/>
      <c r="I692" s="338"/>
      <c r="K692" s="338"/>
      <c r="L692" s="338"/>
      <c r="M692" s="338"/>
    </row>
    <row r="693" spans="3:13" ht="15.75" customHeight="1">
      <c r="C693" s="337"/>
      <c r="E693" s="338"/>
      <c r="F693" s="339"/>
      <c r="G693" s="338"/>
      <c r="H693" s="338"/>
      <c r="I693" s="338"/>
      <c r="K693" s="338"/>
      <c r="L693" s="338"/>
      <c r="M693" s="338"/>
    </row>
    <row r="694" spans="3:13" ht="15.75" customHeight="1">
      <c r="C694" s="337"/>
      <c r="E694" s="338"/>
      <c r="F694" s="339"/>
      <c r="G694" s="338"/>
      <c r="H694" s="338"/>
      <c r="I694" s="338"/>
      <c r="K694" s="338"/>
      <c r="L694" s="338"/>
      <c r="M694" s="338"/>
    </row>
    <row r="695" spans="3:13" ht="15.75" customHeight="1">
      <c r="C695" s="337"/>
      <c r="E695" s="338"/>
      <c r="F695" s="339"/>
      <c r="G695" s="338"/>
      <c r="H695" s="338"/>
      <c r="I695" s="338"/>
      <c r="K695" s="338"/>
      <c r="L695" s="338"/>
      <c r="M695" s="338"/>
    </row>
    <row r="696" spans="3:13" ht="15.75" customHeight="1">
      <c r="C696" s="337"/>
      <c r="E696" s="338"/>
      <c r="F696" s="339"/>
      <c r="G696" s="338"/>
      <c r="H696" s="338"/>
      <c r="I696" s="338"/>
      <c r="K696" s="338"/>
      <c r="L696" s="338"/>
      <c r="M696" s="338"/>
    </row>
    <row r="697" spans="3:13" ht="15.75" customHeight="1">
      <c r="C697" s="337"/>
      <c r="E697" s="338"/>
      <c r="F697" s="339"/>
      <c r="G697" s="338"/>
      <c r="H697" s="338"/>
      <c r="I697" s="338"/>
      <c r="K697" s="338"/>
      <c r="L697" s="338"/>
      <c r="M697" s="338"/>
    </row>
    <row r="698" spans="3:13" ht="15.75" customHeight="1">
      <c r="C698" s="337"/>
      <c r="E698" s="338"/>
      <c r="F698" s="339"/>
      <c r="G698" s="338"/>
      <c r="H698" s="338"/>
      <c r="I698" s="338"/>
      <c r="K698" s="338"/>
      <c r="L698" s="338"/>
      <c r="M698" s="338"/>
    </row>
    <row r="699" spans="3:13" ht="15.75" customHeight="1">
      <c r="C699" s="337"/>
      <c r="E699" s="338"/>
      <c r="F699" s="339"/>
      <c r="G699" s="338"/>
      <c r="H699" s="338"/>
      <c r="I699" s="338"/>
      <c r="K699" s="338"/>
      <c r="L699" s="338"/>
      <c r="M699" s="338"/>
    </row>
    <row r="700" spans="3:13" ht="15.75" customHeight="1">
      <c r="C700" s="337"/>
      <c r="E700" s="338"/>
      <c r="F700" s="339"/>
      <c r="G700" s="338"/>
      <c r="H700" s="338"/>
      <c r="I700" s="338"/>
      <c r="K700" s="338"/>
      <c r="L700" s="338"/>
      <c r="M700" s="338"/>
    </row>
    <row r="701" spans="3:13" ht="15.75" customHeight="1">
      <c r="C701" s="337"/>
      <c r="E701" s="338"/>
      <c r="F701" s="339"/>
      <c r="G701" s="338"/>
      <c r="H701" s="338"/>
      <c r="I701" s="338"/>
      <c r="K701" s="338"/>
      <c r="L701" s="338"/>
      <c r="M701" s="338"/>
    </row>
    <row r="702" spans="3:13" ht="15.75" customHeight="1">
      <c r="C702" s="337"/>
      <c r="E702" s="338"/>
      <c r="F702" s="339"/>
      <c r="G702" s="338"/>
      <c r="H702" s="338"/>
      <c r="I702" s="338"/>
      <c r="K702" s="338"/>
      <c r="L702" s="338"/>
      <c r="M702" s="338"/>
    </row>
    <row r="703" spans="3:13" ht="15.75" customHeight="1">
      <c r="C703" s="337"/>
      <c r="E703" s="338"/>
      <c r="F703" s="339"/>
      <c r="G703" s="338"/>
      <c r="H703" s="338"/>
      <c r="I703" s="338"/>
      <c r="K703" s="338"/>
      <c r="L703" s="338"/>
      <c r="M703" s="338"/>
    </row>
    <row r="704" spans="3:13" ht="15.75" customHeight="1">
      <c r="C704" s="337"/>
      <c r="E704" s="338"/>
      <c r="F704" s="339"/>
      <c r="G704" s="338"/>
      <c r="H704" s="338"/>
      <c r="I704" s="338"/>
      <c r="K704" s="338"/>
      <c r="L704" s="338"/>
      <c r="M704" s="338"/>
    </row>
    <row r="705" spans="3:13" ht="15.75" customHeight="1">
      <c r="C705" s="337"/>
      <c r="E705" s="338"/>
      <c r="F705" s="339"/>
      <c r="G705" s="338"/>
      <c r="H705" s="338"/>
      <c r="I705" s="338"/>
      <c r="K705" s="338"/>
      <c r="L705" s="338"/>
      <c r="M705" s="338"/>
    </row>
    <row r="706" spans="3:13" ht="15.75" customHeight="1">
      <c r="C706" s="337"/>
      <c r="E706" s="338"/>
      <c r="F706" s="339"/>
      <c r="G706" s="338"/>
      <c r="H706" s="338"/>
      <c r="I706" s="338"/>
      <c r="K706" s="338"/>
      <c r="L706" s="338"/>
      <c r="M706" s="338"/>
    </row>
    <row r="707" spans="3:13" ht="15.75" customHeight="1">
      <c r="C707" s="337"/>
      <c r="E707" s="338"/>
      <c r="F707" s="339"/>
      <c r="G707" s="338"/>
      <c r="H707" s="338"/>
      <c r="I707" s="338"/>
      <c r="K707" s="338"/>
      <c r="L707" s="338"/>
      <c r="M707" s="338"/>
    </row>
    <row r="708" spans="3:13" ht="15.75" customHeight="1">
      <c r="C708" s="337"/>
      <c r="E708" s="338"/>
      <c r="F708" s="339"/>
      <c r="G708" s="338"/>
      <c r="H708" s="338"/>
      <c r="I708" s="338"/>
      <c r="K708" s="338"/>
      <c r="L708" s="338"/>
      <c r="M708" s="338"/>
    </row>
    <row r="709" spans="3:13" ht="15.75" customHeight="1">
      <c r="C709" s="337"/>
      <c r="E709" s="338"/>
      <c r="F709" s="339"/>
      <c r="G709" s="338"/>
      <c r="H709" s="338"/>
      <c r="I709" s="338"/>
      <c r="K709" s="338"/>
      <c r="L709" s="338"/>
      <c r="M709" s="338"/>
    </row>
    <row r="710" spans="3:13" ht="15.75" customHeight="1">
      <c r="C710" s="337"/>
      <c r="E710" s="338"/>
      <c r="F710" s="339"/>
      <c r="G710" s="338"/>
      <c r="H710" s="338"/>
      <c r="I710" s="338"/>
      <c r="K710" s="338"/>
      <c r="L710" s="338"/>
      <c r="M710" s="338"/>
    </row>
    <row r="711" spans="3:13" ht="15.75" customHeight="1">
      <c r="C711" s="337"/>
      <c r="E711" s="338"/>
      <c r="F711" s="339"/>
      <c r="G711" s="338"/>
      <c r="H711" s="338"/>
      <c r="I711" s="338"/>
      <c r="K711" s="338"/>
      <c r="L711" s="338"/>
      <c r="M711" s="338"/>
    </row>
    <row r="712" spans="3:13" ht="15.75" customHeight="1">
      <c r="C712" s="337"/>
      <c r="E712" s="338"/>
      <c r="F712" s="339"/>
      <c r="G712" s="338"/>
      <c r="H712" s="338"/>
      <c r="I712" s="338"/>
      <c r="K712" s="338"/>
      <c r="L712" s="338"/>
      <c r="M712" s="338"/>
    </row>
    <row r="713" spans="3:13" ht="15.75" customHeight="1">
      <c r="C713" s="337"/>
      <c r="E713" s="338"/>
      <c r="F713" s="339"/>
      <c r="G713" s="338"/>
      <c r="H713" s="338"/>
      <c r="I713" s="338"/>
      <c r="K713" s="338"/>
      <c r="L713" s="338"/>
      <c r="M713" s="338"/>
    </row>
    <row r="714" spans="3:13" ht="15.75" customHeight="1">
      <c r="C714" s="337"/>
      <c r="E714" s="338"/>
      <c r="F714" s="339"/>
      <c r="G714" s="338"/>
      <c r="H714" s="338"/>
      <c r="I714" s="338"/>
      <c r="K714" s="338"/>
      <c r="L714" s="338"/>
      <c r="M714" s="338"/>
    </row>
    <row r="715" spans="3:13" ht="15.75" customHeight="1">
      <c r="C715" s="337"/>
      <c r="E715" s="338"/>
      <c r="F715" s="339"/>
      <c r="G715" s="338"/>
      <c r="H715" s="338"/>
      <c r="I715" s="338"/>
      <c r="K715" s="338"/>
      <c r="L715" s="338"/>
      <c r="M715" s="338"/>
    </row>
    <row r="716" spans="3:13" ht="15.75" customHeight="1">
      <c r="C716" s="337"/>
      <c r="E716" s="338"/>
      <c r="F716" s="339"/>
      <c r="G716" s="338"/>
      <c r="H716" s="338"/>
      <c r="I716" s="338"/>
      <c r="K716" s="338"/>
      <c r="L716" s="338"/>
      <c r="M716" s="338"/>
    </row>
    <row r="717" spans="3:13" ht="15.75" customHeight="1">
      <c r="C717" s="337"/>
      <c r="E717" s="338"/>
      <c r="F717" s="339"/>
      <c r="G717" s="338"/>
      <c r="H717" s="338"/>
      <c r="I717" s="338"/>
      <c r="K717" s="338"/>
      <c r="L717" s="338"/>
      <c r="M717" s="338"/>
    </row>
    <row r="718" spans="3:13" ht="15.75" customHeight="1">
      <c r="C718" s="337"/>
      <c r="E718" s="338"/>
      <c r="F718" s="339"/>
      <c r="G718" s="338"/>
      <c r="H718" s="338"/>
      <c r="I718" s="338"/>
      <c r="K718" s="338"/>
      <c r="L718" s="338"/>
      <c r="M718" s="338"/>
    </row>
    <row r="719" spans="3:13" ht="15.75" customHeight="1">
      <c r="C719" s="337"/>
      <c r="E719" s="338"/>
      <c r="F719" s="339"/>
      <c r="G719" s="338"/>
      <c r="H719" s="338"/>
      <c r="I719" s="338"/>
      <c r="K719" s="338"/>
      <c r="L719" s="338"/>
      <c r="M719" s="338"/>
    </row>
    <row r="720" spans="3:13" ht="15.75" customHeight="1">
      <c r="C720" s="337"/>
      <c r="E720" s="338"/>
      <c r="F720" s="339"/>
      <c r="G720" s="338"/>
      <c r="H720" s="338"/>
      <c r="I720" s="338"/>
      <c r="K720" s="338"/>
      <c r="L720" s="338"/>
      <c r="M720" s="338"/>
    </row>
    <row r="721" spans="3:13" ht="15.75" customHeight="1">
      <c r="C721" s="337"/>
      <c r="E721" s="338"/>
      <c r="F721" s="339"/>
      <c r="G721" s="338"/>
      <c r="H721" s="338"/>
      <c r="I721" s="338"/>
      <c r="K721" s="338"/>
      <c r="L721" s="338"/>
      <c r="M721" s="338"/>
    </row>
    <row r="722" spans="3:13" ht="15.75" customHeight="1">
      <c r="C722" s="337"/>
      <c r="E722" s="338"/>
      <c r="F722" s="339"/>
      <c r="G722" s="338"/>
      <c r="H722" s="338"/>
      <c r="I722" s="338"/>
      <c r="K722" s="338"/>
      <c r="L722" s="338"/>
      <c r="M722" s="338"/>
    </row>
    <row r="723" spans="3:13" ht="15.75" customHeight="1">
      <c r="C723" s="337"/>
      <c r="E723" s="338"/>
      <c r="F723" s="339"/>
      <c r="G723" s="338"/>
      <c r="H723" s="338"/>
      <c r="I723" s="338"/>
      <c r="K723" s="338"/>
      <c r="L723" s="338"/>
      <c r="M723" s="338"/>
    </row>
    <row r="724" spans="3:13" ht="15.75" customHeight="1">
      <c r="C724" s="337"/>
      <c r="E724" s="338"/>
      <c r="F724" s="339"/>
      <c r="G724" s="338"/>
      <c r="H724" s="338"/>
      <c r="I724" s="338"/>
      <c r="K724" s="338"/>
      <c r="L724" s="338"/>
      <c r="M724" s="338"/>
    </row>
    <row r="725" spans="3:13" ht="15.75" customHeight="1">
      <c r="C725" s="337"/>
      <c r="E725" s="338"/>
      <c r="F725" s="339"/>
      <c r="G725" s="338"/>
      <c r="H725" s="338"/>
      <c r="I725" s="338"/>
      <c r="K725" s="338"/>
      <c r="L725" s="338"/>
      <c r="M725" s="338"/>
    </row>
    <row r="726" spans="3:13" ht="15.75" customHeight="1">
      <c r="C726" s="337"/>
      <c r="E726" s="338"/>
      <c r="F726" s="339"/>
      <c r="G726" s="338"/>
      <c r="H726" s="338"/>
      <c r="I726" s="338"/>
      <c r="K726" s="338"/>
      <c r="L726" s="338"/>
      <c r="M726" s="338"/>
    </row>
    <row r="727" spans="3:13" ht="15.75" customHeight="1">
      <c r="C727" s="337"/>
      <c r="E727" s="338"/>
      <c r="F727" s="339"/>
      <c r="G727" s="338"/>
      <c r="H727" s="338"/>
      <c r="I727" s="338"/>
      <c r="K727" s="338"/>
      <c r="L727" s="338"/>
      <c r="M727" s="338"/>
    </row>
    <row r="728" spans="3:13" ht="15.75" customHeight="1">
      <c r="C728" s="337"/>
      <c r="E728" s="338"/>
      <c r="F728" s="339"/>
      <c r="G728" s="338"/>
      <c r="H728" s="338"/>
      <c r="I728" s="338"/>
      <c r="K728" s="338"/>
      <c r="L728" s="338"/>
      <c r="M728" s="338"/>
    </row>
    <row r="729" spans="3:13" ht="15.75" customHeight="1">
      <c r="C729" s="337"/>
      <c r="E729" s="338"/>
      <c r="F729" s="339"/>
      <c r="G729" s="338"/>
      <c r="H729" s="338"/>
      <c r="I729" s="338"/>
      <c r="K729" s="338"/>
      <c r="L729" s="338"/>
      <c r="M729" s="338"/>
    </row>
    <row r="730" spans="3:13" ht="15.75" customHeight="1">
      <c r="C730" s="337"/>
      <c r="E730" s="338"/>
      <c r="F730" s="339"/>
      <c r="G730" s="338"/>
      <c r="H730" s="338"/>
      <c r="I730" s="338"/>
      <c r="K730" s="338"/>
      <c r="L730" s="338"/>
      <c r="M730" s="338"/>
    </row>
    <row r="731" spans="3:13" ht="15.75" customHeight="1">
      <c r="C731" s="337"/>
      <c r="E731" s="338"/>
      <c r="F731" s="339"/>
      <c r="G731" s="338"/>
      <c r="H731" s="338"/>
      <c r="I731" s="338"/>
      <c r="K731" s="338"/>
      <c r="L731" s="338"/>
      <c r="M731" s="338"/>
    </row>
    <row r="732" spans="3:13" ht="15.75" customHeight="1">
      <c r="C732" s="337"/>
      <c r="E732" s="338"/>
      <c r="F732" s="339"/>
      <c r="G732" s="338"/>
      <c r="H732" s="338"/>
      <c r="I732" s="338"/>
      <c r="K732" s="338"/>
      <c r="L732" s="338"/>
      <c r="M732" s="338"/>
    </row>
    <row r="733" spans="3:13" ht="15.75" customHeight="1">
      <c r="C733" s="337"/>
      <c r="E733" s="338"/>
      <c r="F733" s="339"/>
      <c r="G733" s="338"/>
      <c r="H733" s="338"/>
      <c r="I733" s="338"/>
      <c r="K733" s="338"/>
      <c r="L733" s="338"/>
      <c r="M733" s="338"/>
    </row>
    <row r="734" spans="3:13" ht="15.75" customHeight="1">
      <c r="C734" s="337"/>
      <c r="E734" s="338"/>
      <c r="F734" s="339"/>
      <c r="G734" s="338"/>
      <c r="H734" s="338"/>
      <c r="I734" s="338"/>
      <c r="K734" s="338"/>
      <c r="L734" s="338"/>
      <c r="M734" s="338"/>
    </row>
    <row r="735" spans="3:13" ht="15.75" customHeight="1">
      <c r="C735" s="337"/>
      <c r="E735" s="338"/>
      <c r="F735" s="339"/>
      <c r="G735" s="338"/>
      <c r="H735" s="338"/>
      <c r="I735" s="338"/>
      <c r="K735" s="338"/>
      <c r="L735" s="338"/>
      <c r="M735" s="338"/>
    </row>
    <row r="736" spans="3:13" ht="15.75" customHeight="1">
      <c r="C736" s="337"/>
      <c r="E736" s="338"/>
      <c r="F736" s="339"/>
      <c r="G736" s="338"/>
      <c r="H736" s="338"/>
      <c r="I736" s="338"/>
      <c r="K736" s="338"/>
      <c r="L736" s="338"/>
      <c r="M736" s="338"/>
    </row>
    <row r="737" spans="3:13" ht="15.75" customHeight="1">
      <c r="C737" s="337"/>
      <c r="E737" s="338"/>
      <c r="F737" s="339"/>
      <c r="G737" s="338"/>
      <c r="H737" s="338"/>
      <c r="I737" s="338"/>
      <c r="K737" s="338"/>
      <c r="L737" s="338"/>
      <c r="M737" s="338"/>
    </row>
    <row r="738" spans="3:13" ht="15.75" customHeight="1">
      <c r="C738" s="337"/>
      <c r="E738" s="338"/>
      <c r="F738" s="339"/>
      <c r="G738" s="338"/>
      <c r="H738" s="338"/>
      <c r="I738" s="338"/>
      <c r="K738" s="338"/>
      <c r="L738" s="338"/>
      <c r="M738" s="338"/>
    </row>
    <row r="739" spans="3:13" ht="15.75" customHeight="1">
      <c r="C739" s="337"/>
      <c r="E739" s="338"/>
      <c r="F739" s="339"/>
      <c r="G739" s="338"/>
      <c r="H739" s="338"/>
      <c r="I739" s="338"/>
      <c r="K739" s="338"/>
      <c r="L739" s="338"/>
      <c r="M739" s="338"/>
    </row>
    <row r="740" spans="3:13" ht="15.75" customHeight="1">
      <c r="C740" s="337"/>
      <c r="E740" s="338"/>
      <c r="F740" s="339"/>
      <c r="G740" s="338"/>
      <c r="H740" s="338"/>
      <c r="I740" s="338"/>
      <c r="K740" s="338"/>
      <c r="L740" s="338"/>
      <c r="M740" s="338"/>
    </row>
    <row r="741" spans="3:13" ht="15.75" customHeight="1">
      <c r="C741" s="337"/>
      <c r="E741" s="338"/>
      <c r="F741" s="339"/>
      <c r="G741" s="338"/>
      <c r="H741" s="338"/>
      <c r="I741" s="338"/>
      <c r="K741" s="338"/>
      <c r="L741" s="338"/>
      <c r="M741" s="338"/>
    </row>
    <row r="742" spans="3:13" ht="15.75" customHeight="1">
      <c r="C742" s="337"/>
      <c r="E742" s="338"/>
      <c r="F742" s="339"/>
      <c r="G742" s="338"/>
      <c r="H742" s="338"/>
      <c r="I742" s="338"/>
      <c r="K742" s="338"/>
      <c r="L742" s="338"/>
      <c r="M742" s="338"/>
    </row>
    <row r="743" spans="3:13" ht="15.75" customHeight="1">
      <c r="C743" s="337"/>
      <c r="E743" s="338"/>
      <c r="F743" s="339"/>
      <c r="G743" s="338"/>
      <c r="H743" s="338"/>
      <c r="I743" s="338"/>
      <c r="K743" s="338"/>
      <c r="L743" s="338"/>
      <c r="M743" s="338"/>
    </row>
    <row r="744" spans="3:13" ht="15.75" customHeight="1">
      <c r="C744" s="337"/>
      <c r="E744" s="338"/>
      <c r="F744" s="339"/>
      <c r="G744" s="338"/>
      <c r="H744" s="338"/>
      <c r="I744" s="338"/>
      <c r="K744" s="338"/>
      <c r="L744" s="338"/>
      <c r="M744" s="338"/>
    </row>
    <row r="745" spans="3:13" ht="15.75" customHeight="1">
      <c r="C745" s="337"/>
      <c r="E745" s="338"/>
      <c r="F745" s="339"/>
      <c r="G745" s="338"/>
      <c r="H745" s="338"/>
      <c r="I745" s="338"/>
      <c r="K745" s="338"/>
      <c r="L745" s="338"/>
      <c r="M745" s="338"/>
    </row>
    <row r="746" spans="3:13" ht="15.75" customHeight="1">
      <c r="C746" s="337"/>
      <c r="E746" s="338"/>
      <c r="F746" s="339"/>
      <c r="G746" s="338"/>
      <c r="H746" s="338"/>
      <c r="I746" s="338"/>
      <c r="K746" s="338"/>
      <c r="L746" s="338"/>
      <c r="M746" s="338"/>
    </row>
    <row r="747" spans="3:13" ht="15.75" customHeight="1">
      <c r="C747" s="337"/>
      <c r="E747" s="338"/>
      <c r="F747" s="339"/>
      <c r="G747" s="338"/>
      <c r="H747" s="338"/>
      <c r="I747" s="338"/>
      <c r="K747" s="338"/>
      <c r="L747" s="338"/>
      <c r="M747" s="338"/>
    </row>
    <row r="748" spans="3:13" ht="15.75" customHeight="1">
      <c r="C748" s="337"/>
      <c r="E748" s="338"/>
      <c r="F748" s="339"/>
      <c r="G748" s="338"/>
      <c r="H748" s="338"/>
      <c r="I748" s="338"/>
      <c r="K748" s="338"/>
      <c r="L748" s="338"/>
      <c r="M748" s="338"/>
    </row>
    <row r="749" spans="3:13" ht="15.75" customHeight="1">
      <c r="C749" s="337"/>
      <c r="E749" s="338"/>
      <c r="F749" s="339"/>
      <c r="G749" s="338"/>
      <c r="H749" s="338"/>
      <c r="I749" s="338"/>
      <c r="K749" s="338"/>
      <c r="L749" s="338"/>
      <c r="M749" s="338"/>
    </row>
    <row r="750" spans="3:13" ht="15.75" customHeight="1">
      <c r="C750" s="337"/>
      <c r="E750" s="338"/>
      <c r="F750" s="339"/>
      <c r="G750" s="338"/>
      <c r="H750" s="338"/>
      <c r="I750" s="338"/>
      <c r="K750" s="338"/>
      <c r="L750" s="338"/>
      <c r="M750" s="338"/>
    </row>
    <row r="751" spans="3:13" ht="15.75" customHeight="1">
      <c r="C751" s="337"/>
      <c r="E751" s="338"/>
      <c r="F751" s="339"/>
      <c r="G751" s="338"/>
      <c r="H751" s="338"/>
      <c r="I751" s="338"/>
      <c r="K751" s="338"/>
      <c r="L751" s="338"/>
      <c r="M751" s="338"/>
    </row>
    <row r="752" spans="3:13" ht="15.75" customHeight="1">
      <c r="C752" s="337"/>
      <c r="E752" s="338"/>
      <c r="F752" s="339"/>
      <c r="G752" s="338"/>
      <c r="H752" s="338"/>
      <c r="I752" s="338"/>
      <c r="K752" s="338"/>
      <c r="L752" s="338"/>
      <c r="M752" s="338"/>
    </row>
    <row r="753" spans="3:13" ht="15.75" customHeight="1">
      <c r="C753" s="337"/>
      <c r="E753" s="338"/>
      <c r="F753" s="339"/>
      <c r="G753" s="338"/>
      <c r="H753" s="338"/>
      <c r="I753" s="338"/>
      <c r="K753" s="338"/>
      <c r="L753" s="338"/>
      <c r="M753" s="338"/>
    </row>
    <row r="754" spans="3:13" ht="15.75" customHeight="1">
      <c r="C754" s="337"/>
      <c r="E754" s="338"/>
      <c r="F754" s="339"/>
      <c r="G754" s="338"/>
      <c r="H754" s="338"/>
      <c r="I754" s="338"/>
      <c r="K754" s="338"/>
      <c r="L754" s="338"/>
      <c r="M754" s="338"/>
    </row>
    <row r="755" spans="3:13" ht="15.75" customHeight="1">
      <c r="C755" s="337"/>
      <c r="E755" s="338"/>
      <c r="F755" s="339"/>
      <c r="G755" s="338"/>
      <c r="H755" s="338"/>
      <c r="I755" s="338"/>
      <c r="K755" s="338"/>
      <c r="L755" s="338"/>
      <c r="M755" s="338"/>
    </row>
    <row r="756" spans="3:13" ht="15.75" customHeight="1">
      <c r="C756" s="337"/>
      <c r="E756" s="338"/>
      <c r="F756" s="339"/>
      <c r="G756" s="338"/>
      <c r="H756" s="338"/>
      <c r="I756" s="338"/>
      <c r="K756" s="338"/>
      <c r="L756" s="338"/>
      <c r="M756" s="338"/>
    </row>
    <row r="757" spans="3:13" ht="15.75" customHeight="1">
      <c r="C757" s="337"/>
      <c r="E757" s="338"/>
      <c r="F757" s="339"/>
      <c r="G757" s="338"/>
      <c r="H757" s="338"/>
      <c r="I757" s="338"/>
      <c r="K757" s="338"/>
      <c r="L757" s="338"/>
      <c r="M757" s="338"/>
    </row>
    <row r="758" spans="3:13" ht="15.75" customHeight="1">
      <c r="C758" s="337"/>
      <c r="E758" s="338"/>
      <c r="F758" s="339"/>
      <c r="G758" s="338"/>
      <c r="H758" s="338"/>
      <c r="I758" s="338"/>
      <c r="K758" s="338"/>
      <c r="L758" s="338"/>
      <c r="M758" s="338"/>
    </row>
    <row r="759" spans="3:13" ht="15.75" customHeight="1">
      <c r="C759" s="337"/>
      <c r="E759" s="338"/>
      <c r="F759" s="339"/>
      <c r="G759" s="338"/>
      <c r="H759" s="338"/>
      <c r="I759" s="338"/>
      <c r="K759" s="338"/>
      <c r="L759" s="338"/>
      <c r="M759" s="338"/>
    </row>
    <row r="760" spans="3:13" ht="15.75" customHeight="1">
      <c r="C760" s="337"/>
      <c r="E760" s="338"/>
      <c r="F760" s="339"/>
      <c r="G760" s="338"/>
      <c r="H760" s="338"/>
      <c r="I760" s="338"/>
      <c r="K760" s="338"/>
      <c r="L760" s="338"/>
      <c r="M760" s="338"/>
    </row>
    <row r="761" spans="3:13" ht="15.75" customHeight="1">
      <c r="C761" s="337"/>
      <c r="E761" s="338"/>
      <c r="F761" s="339"/>
      <c r="G761" s="338"/>
      <c r="H761" s="338"/>
      <c r="I761" s="338"/>
      <c r="K761" s="338"/>
      <c r="L761" s="338"/>
      <c r="M761" s="338"/>
    </row>
    <row r="762" spans="3:13" ht="15.75" customHeight="1">
      <c r="C762" s="337"/>
      <c r="E762" s="338"/>
      <c r="F762" s="339"/>
      <c r="G762" s="338"/>
      <c r="H762" s="338"/>
      <c r="I762" s="338"/>
      <c r="K762" s="338"/>
      <c r="L762" s="338"/>
      <c r="M762" s="338"/>
    </row>
    <row r="763" spans="3:13" ht="15.75" customHeight="1">
      <c r="C763" s="337"/>
      <c r="E763" s="338"/>
      <c r="F763" s="339"/>
      <c r="G763" s="338"/>
      <c r="H763" s="338"/>
      <c r="I763" s="338"/>
      <c r="K763" s="338"/>
      <c r="L763" s="338"/>
      <c r="M763" s="338"/>
    </row>
    <row r="764" spans="3:13" ht="15.75" customHeight="1">
      <c r="C764" s="337"/>
      <c r="E764" s="338"/>
      <c r="F764" s="339"/>
      <c r="G764" s="338"/>
      <c r="H764" s="338"/>
      <c r="I764" s="338"/>
      <c r="K764" s="338"/>
      <c r="L764" s="338"/>
      <c r="M764" s="338"/>
    </row>
    <row r="765" spans="3:13" ht="15.75" customHeight="1">
      <c r="C765" s="337"/>
      <c r="E765" s="338"/>
      <c r="F765" s="339"/>
      <c r="G765" s="338"/>
      <c r="H765" s="338"/>
      <c r="I765" s="338"/>
      <c r="K765" s="338"/>
      <c r="L765" s="338"/>
      <c r="M765" s="338"/>
    </row>
    <row r="766" spans="3:13" ht="15.75" customHeight="1">
      <c r="C766" s="337"/>
      <c r="E766" s="338"/>
      <c r="F766" s="339"/>
      <c r="G766" s="338"/>
      <c r="H766" s="338"/>
      <c r="I766" s="338"/>
      <c r="K766" s="338"/>
      <c r="L766" s="338"/>
      <c r="M766" s="338"/>
    </row>
    <row r="767" spans="3:13" ht="15.75" customHeight="1">
      <c r="C767" s="337"/>
      <c r="E767" s="338"/>
      <c r="F767" s="339"/>
      <c r="G767" s="338"/>
      <c r="H767" s="338"/>
      <c r="I767" s="338"/>
      <c r="K767" s="338"/>
      <c r="L767" s="338"/>
      <c r="M767" s="338"/>
    </row>
    <row r="768" spans="3:13" ht="15.75" customHeight="1">
      <c r="C768" s="337"/>
      <c r="E768" s="338"/>
      <c r="F768" s="339"/>
      <c r="G768" s="338"/>
      <c r="H768" s="338"/>
      <c r="I768" s="338"/>
      <c r="K768" s="338"/>
      <c r="L768" s="338"/>
      <c r="M768" s="338"/>
    </row>
    <row r="769" spans="3:13" ht="15.75" customHeight="1">
      <c r="C769" s="337"/>
      <c r="E769" s="338"/>
      <c r="F769" s="339"/>
      <c r="G769" s="338"/>
      <c r="H769" s="338"/>
      <c r="I769" s="338"/>
      <c r="K769" s="338"/>
      <c r="L769" s="338"/>
      <c r="M769" s="338"/>
    </row>
    <row r="770" spans="3:13" ht="15.75" customHeight="1">
      <c r="C770" s="337"/>
      <c r="E770" s="338"/>
      <c r="F770" s="339"/>
      <c r="G770" s="338"/>
      <c r="H770" s="338"/>
      <c r="I770" s="338"/>
      <c r="K770" s="338"/>
      <c r="L770" s="338"/>
      <c r="M770" s="338"/>
    </row>
    <row r="771" spans="3:13" ht="15.75" customHeight="1">
      <c r="C771" s="337"/>
      <c r="E771" s="338"/>
      <c r="F771" s="339"/>
      <c r="G771" s="338"/>
      <c r="H771" s="338"/>
      <c r="I771" s="338"/>
      <c r="K771" s="338"/>
      <c r="L771" s="338"/>
      <c r="M771" s="338"/>
    </row>
    <row r="772" spans="3:13" ht="15.75" customHeight="1">
      <c r="C772" s="337"/>
      <c r="E772" s="338"/>
      <c r="F772" s="339"/>
      <c r="G772" s="338"/>
      <c r="H772" s="338"/>
      <c r="I772" s="338"/>
      <c r="K772" s="338"/>
      <c r="L772" s="338"/>
      <c r="M772" s="338"/>
    </row>
    <row r="773" spans="3:13" ht="15.75" customHeight="1">
      <c r="C773" s="337"/>
      <c r="E773" s="338"/>
      <c r="F773" s="339"/>
      <c r="G773" s="338"/>
      <c r="H773" s="338"/>
      <c r="I773" s="338"/>
      <c r="K773" s="338"/>
      <c r="L773" s="338"/>
      <c r="M773" s="338"/>
    </row>
    <row r="774" spans="3:13" ht="15.75" customHeight="1">
      <c r="C774" s="337"/>
      <c r="E774" s="338"/>
      <c r="F774" s="339"/>
      <c r="G774" s="338"/>
      <c r="H774" s="338"/>
      <c r="I774" s="338"/>
      <c r="K774" s="338"/>
      <c r="L774" s="338"/>
      <c r="M774" s="338"/>
    </row>
    <row r="775" spans="3:13" ht="15.75" customHeight="1">
      <c r="C775" s="337"/>
      <c r="E775" s="338"/>
      <c r="F775" s="339"/>
      <c r="G775" s="338"/>
      <c r="H775" s="338"/>
      <c r="I775" s="338"/>
      <c r="K775" s="338"/>
      <c r="L775" s="338"/>
      <c r="M775" s="338"/>
    </row>
    <row r="776" spans="3:13" ht="15.75" customHeight="1">
      <c r="C776" s="337"/>
      <c r="E776" s="338"/>
      <c r="F776" s="339"/>
      <c r="G776" s="338"/>
      <c r="H776" s="338"/>
      <c r="I776" s="338"/>
      <c r="K776" s="338"/>
      <c r="L776" s="338"/>
      <c r="M776" s="338"/>
    </row>
    <row r="777" spans="3:13" ht="15.75" customHeight="1">
      <c r="C777" s="337"/>
      <c r="E777" s="338"/>
      <c r="F777" s="339"/>
      <c r="G777" s="338"/>
      <c r="H777" s="338"/>
      <c r="I777" s="338"/>
      <c r="K777" s="338"/>
      <c r="L777" s="338"/>
      <c r="M777" s="338"/>
    </row>
    <row r="778" spans="3:13" ht="15.75" customHeight="1">
      <c r="C778" s="337"/>
      <c r="E778" s="338"/>
      <c r="F778" s="339"/>
      <c r="G778" s="338"/>
      <c r="H778" s="338"/>
      <c r="I778" s="338"/>
      <c r="K778" s="338"/>
      <c r="L778" s="338"/>
      <c r="M778" s="338"/>
    </row>
    <row r="779" spans="3:13" ht="15.75" customHeight="1">
      <c r="C779" s="337"/>
      <c r="E779" s="338"/>
      <c r="F779" s="339"/>
      <c r="G779" s="338"/>
      <c r="H779" s="338"/>
      <c r="I779" s="338"/>
      <c r="K779" s="338"/>
      <c r="L779" s="338"/>
      <c r="M779" s="338"/>
    </row>
    <row r="780" spans="3:13" ht="15.75" customHeight="1">
      <c r="C780" s="337"/>
      <c r="E780" s="338"/>
      <c r="F780" s="339"/>
      <c r="G780" s="338"/>
      <c r="H780" s="338"/>
      <c r="I780" s="338"/>
      <c r="K780" s="338"/>
      <c r="L780" s="338"/>
      <c r="M780" s="338"/>
    </row>
    <row r="781" spans="3:13" ht="15.75" customHeight="1">
      <c r="C781" s="337"/>
      <c r="E781" s="338"/>
      <c r="F781" s="339"/>
      <c r="G781" s="338"/>
      <c r="H781" s="338"/>
      <c r="I781" s="338"/>
      <c r="K781" s="338"/>
      <c r="L781" s="338"/>
      <c r="M781" s="338"/>
    </row>
    <row r="782" spans="3:13" ht="15.75" customHeight="1">
      <c r="C782" s="337"/>
      <c r="E782" s="338"/>
      <c r="F782" s="339"/>
      <c r="G782" s="338"/>
      <c r="H782" s="338"/>
      <c r="I782" s="338"/>
      <c r="K782" s="338"/>
      <c r="L782" s="338"/>
      <c r="M782" s="338"/>
    </row>
    <row r="783" spans="3:13" ht="15.75" customHeight="1">
      <c r="C783" s="337"/>
      <c r="E783" s="338"/>
      <c r="F783" s="339"/>
      <c r="G783" s="338"/>
      <c r="H783" s="338"/>
      <c r="I783" s="338"/>
      <c r="K783" s="338"/>
      <c r="L783" s="338"/>
      <c r="M783" s="338"/>
    </row>
    <row r="784" spans="3:13" ht="15.75" customHeight="1">
      <c r="C784" s="337"/>
      <c r="E784" s="338"/>
      <c r="F784" s="339"/>
      <c r="G784" s="338"/>
      <c r="H784" s="338"/>
      <c r="I784" s="338"/>
      <c r="K784" s="338"/>
      <c r="L784" s="338"/>
      <c r="M784" s="338"/>
    </row>
    <row r="785" spans="3:13" ht="15.75" customHeight="1">
      <c r="C785" s="337"/>
      <c r="E785" s="338"/>
      <c r="F785" s="339"/>
      <c r="G785" s="338"/>
      <c r="H785" s="338"/>
      <c r="I785" s="338"/>
      <c r="K785" s="338"/>
      <c r="L785" s="338"/>
      <c r="M785" s="338"/>
    </row>
    <row r="786" spans="3:13" ht="15.75" customHeight="1">
      <c r="C786" s="337"/>
      <c r="E786" s="338"/>
      <c r="F786" s="339"/>
      <c r="G786" s="338"/>
      <c r="H786" s="338"/>
      <c r="I786" s="338"/>
      <c r="K786" s="338"/>
      <c r="L786" s="338"/>
      <c r="M786" s="338"/>
    </row>
    <row r="787" spans="3:13" ht="15.75" customHeight="1">
      <c r="C787" s="337"/>
      <c r="E787" s="338"/>
      <c r="F787" s="339"/>
      <c r="G787" s="338"/>
      <c r="H787" s="338"/>
      <c r="I787" s="338"/>
      <c r="K787" s="338"/>
      <c r="L787" s="338"/>
      <c r="M787" s="338"/>
    </row>
    <row r="788" spans="3:13" ht="15.75" customHeight="1">
      <c r="C788" s="337"/>
      <c r="E788" s="338"/>
      <c r="F788" s="339"/>
      <c r="G788" s="338"/>
      <c r="H788" s="338"/>
      <c r="I788" s="338"/>
      <c r="K788" s="338"/>
      <c r="L788" s="338"/>
      <c r="M788" s="338"/>
    </row>
    <row r="789" spans="3:13" ht="15.75" customHeight="1">
      <c r="C789" s="337"/>
      <c r="E789" s="338"/>
      <c r="F789" s="339"/>
      <c r="G789" s="338"/>
      <c r="H789" s="338"/>
      <c r="I789" s="338"/>
      <c r="K789" s="338"/>
      <c r="L789" s="338"/>
      <c r="M789" s="338"/>
    </row>
    <row r="790" spans="3:13" ht="15.75" customHeight="1">
      <c r="C790" s="337"/>
      <c r="E790" s="338"/>
      <c r="F790" s="339"/>
      <c r="G790" s="338"/>
      <c r="H790" s="338"/>
      <c r="I790" s="338"/>
      <c r="K790" s="338"/>
      <c r="L790" s="338"/>
      <c r="M790" s="338"/>
    </row>
    <row r="791" spans="3:13" ht="15.75" customHeight="1">
      <c r="C791" s="337"/>
      <c r="E791" s="338"/>
      <c r="F791" s="339"/>
      <c r="G791" s="338"/>
      <c r="H791" s="338"/>
      <c r="I791" s="338"/>
      <c r="K791" s="338"/>
      <c r="L791" s="338"/>
      <c r="M791" s="338"/>
    </row>
    <row r="792" spans="3:13" ht="15.75" customHeight="1">
      <c r="C792" s="337"/>
      <c r="E792" s="338"/>
      <c r="F792" s="339"/>
      <c r="G792" s="338"/>
      <c r="H792" s="338"/>
      <c r="I792" s="338"/>
      <c r="K792" s="338"/>
      <c r="L792" s="338"/>
      <c r="M792" s="338"/>
    </row>
    <row r="793" spans="3:13" ht="15.75" customHeight="1">
      <c r="C793" s="337"/>
      <c r="E793" s="338"/>
      <c r="F793" s="339"/>
      <c r="G793" s="338"/>
      <c r="H793" s="338"/>
      <c r="I793" s="338"/>
      <c r="K793" s="338"/>
      <c r="L793" s="338"/>
      <c r="M793" s="338"/>
    </row>
    <row r="794" spans="3:13" ht="15.75" customHeight="1">
      <c r="C794" s="337"/>
      <c r="E794" s="338"/>
      <c r="F794" s="339"/>
      <c r="G794" s="338"/>
      <c r="H794" s="338"/>
      <c r="I794" s="338"/>
      <c r="K794" s="338"/>
      <c r="L794" s="338"/>
      <c r="M794" s="338"/>
    </row>
    <row r="795" spans="3:13" ht="15.75" customHeight="1">
      <c r="C795" s="337"/>
      <c r="E795" s="338"/>
      <c r="F795" s="339"/>
      <c r="G795" s="338"/>
      <c r="H795" s="338"/>
      <c r="I795" s="338"/>
      <c r="K795" s="338"/>
      <c r="L795" s="338"/>
      <c r="M795" s="338"/>
    </row>
    <row r="796" spans="3:13" ht="15.75" customHeight="1">
      <c r="C796" s="337"/>
      <c r="E796" s="338"/>
      <c r="F796" s="339"/>
      <c r="G796" s="338"/>
      <c r="H796" s="338"/>
      <c r="I796" s="338"/>
      <c r="K796" s="338"/>
      <c r="L796" s="338"/>
      <c r="M796" s="338"/>
    </row>
    <row r="797" spans="3:13" ht="15.75" customHeight="1">
      <c r="C797" s="337"/>
      <c r="E797" s="338"/>
      <c r="F797" s="339"/>
      <c r="G797" s="338"/>
      <c r="H797" s="338"/>
      <c r="I797" s="338"/>
      <c r="K797" s="338"/>
      <c r="L797" s="338"/>
      <c r="M797" s="338"/>
    </row>
    <row r="798" spans="3:13" ht="15.75" customHeight="1">
      <c r="C798" s="337"/>
      <c r="E798" s="338"/>
      <c r="F798" s="339"/>
      <c r="G798" s="338"/>
      <c r="H798" s="338"/>
      <c r="I798" s="338"/>
      <c r="K798" s="338"/>
      <c r="L798" s="338"/>
      <c r="M798" s="338"/>
    </row>
    <row r="799" spans="3:13" ht="15.75" customHeight="1">
      <c r="C799" s="337"/>
      <c r="E799" s="338"/>
      <c r="F799" s="339"/>
      <c r="G799" s="338"/>
      <c r="H799" s="338"/>
      <c r="I799" s="338"/>
      <c r="K799" s="338"/>
      <c r="L799" s="338"/>
      <c r="M799" s="338"/>
    </row>
    <row r="800" spans="3:13" ht="15.75" customHeight="1">
      <c r="C800" s="337"/>
      <c r="E800" s="338"/>
      <c r="F800" s="339"/>
      <c r="G800" s="338"/>
      <c r="H800" s="338"/>
      <c r="I800" s="338"/>
      <c r="K800" s="338"/>
      <c r="L800" s="338"/>
      <c r="M800" s="338"/>
    </row>
    <row r="801" spans="3:13" ht="15.75" customHeight="1">
      <c r="C801" s="337"/>
      <c r="E801" s="338"/>
      <c r="F801" s="339"/>
      <c r="G801" s="338"/>
      <c r="H801" s="338"/>
      <c r="I801" s="338"/>
      <c r="K801" s="338"/>
      <c r="L801" s="338"/>
      <c r="M801" s="338"/>
    </row>
    <row r="802" spans="3:13" ht="15.75" customHeight="1">
      <c r="C802" s="337"/>
      <c r="E802" s="338"/>
      <c r="F802" s="339"/>
      <c r="G802" s="338"/>
      <c r="H802" s="338"/>
      <c r="I802" s="338"/>
      <c r="K802" s="338"/>
      <c r="L802" s="338"/>
      <c r="M802" s="338"/>
    </row>
    <row r="803" spans="3:13" ht="15.75" customHeight="1">
      <c r="C803" s="337"/>
      <c r="E803" s="338"/>
      <c r="F803" s="339"/>
      <c r="G803" s="338"/>
      <c r="H803" s="338"/>
      <c r="I803" s="338"/>
      <c r="K803" s="338"/>
      <c r="L803" s="338"/>
      <c r="M803" s="338"/>
    </row>
    <row r="804" spans="3:13" ht="15.75" customHeight="1">
      <c r="C804" s="337"/>
      <c r="E804" s="338"/>
      <c r="F804" s="339"/>
      <c r="G804" s="338"/>
      <c r="H804" s="338"/>
      <c r="I804" s="338"/>
      <c r="K804" s="338"/>
      <c r="L804" s="338"/>
      <c r="M804" s="338"/>
    </row>
    <row r="805" spans="3:13" ht="15.75" customHeight="1">
      <c r="C805" s="337"/>
      <c r="E805" s="338"/>
      <c r="F805" s="339"/>
      <c r="G805" s="338"/>
      <c r="H805" s="338"/>
      <c r="I805" s="338"/>
      <c r="K805" s="338"/>
      <c r="L805" s="338"/>
      <c r="M805" s="338"/>
    </row>
    <row r="806" spans="3:13" ht="15.75" customHeight="1">
      <c r="C806" s="337"/>
      <c r="E806" s="338"/>
      <c r="F806" s="339"/>
      <c r="G806" s="338"/>
      <c r="H806" s="338"/>
      <c r="I806" s="338"/>
      <c r="K806" s="338"/>
      <c r="L806" s="338"/>
      <c r="M806" s="338"/>
    </row>
    <row r="807" spans="3:13" ht="15.75" customHeight="1">
      <c r="C807" s="337"/>
      <c r="E807" s="338"/>
      <c r="F807" s="339"/>
      <c r="G807" s="338"/>
      <c r="H807" s="338"/>
      <c r="I807" s="338"/>
      <c r="K807" s="338"/>
      <c r="L807" s="338"/>
      <c r="M807" s="338"/>
    </row>
    <row r="808" spans="3:13" ht="15.75" customHeight="1">
      <c r="C808" s="337"/>
      <c r="E808" s="338"/>
      <c r="F808" s="339"/>
      <c r="G808" s="338"/>
      <c r="H808" s="338"/>
      <c r="I808" s="338"/>
      <c r="K808" s="338"/>
      <c r="L808" s="338"/>
      <c r="M808" s="338"/>
    </row>
    <row r="809" spans="3:13" ht="15.75" customHeight="1">
      <c r="C809" s="337"/>
      <c r="E809" s="338"/>
      <c r="F809" s="339"/>
      <c r="G809" s="338"/>
      <c r="H809" s="338"/>
      <c r="I809" s="338"/>
      <c r="K809" s="338"/>
      <c r="L809" s="338"/>
      <c r="M809" s="338"/>
    </row>
    <row r="810" spans="3:13" ht="15.75" customHeight="1">
      <c r="C810" s="337"/>
      <c r="E810" s="338"/>
      <c r="F810" s="339"/>
      <c r="G810" s="338"/>
      <c r="H810" s="338"/>
      <c r="I810" s="338"/>
      <c r="K810" s="338"/>
      <c r="L810" s="338"/>
      <c r="M810" s="338"/>
    </row>
    <row r="811" spans="3:13" ht="15.75" customHeight="1">
      <c r="C811" s="337"/>
      <c r="E811" s="338"/>
      <c r="F811" s="339"/>
      <c r="G811" s="338"/>
      <c r="H811" s="338"/>
      <c r="I811" s="338"/>
      <c r="K811" s="338"/>
      <c r="L811" s="338"/>
      <c r="M811" s="338"/>
    </row>
    <row r="812" spans="3:13" ht="15.75" customHeight="1">
      <c r="C812" s="337"/>
      <c r="E812" s="338"/>
      <c r="F812" s="339"/>
      <c r="G812" s="338"/>
      <c r="H812" s="338"/>
      <c r="I812" s="338"/>
      <c r="K812" s="338"/>
      <c r="L812" s="338"/>
      <c r="M812" s="338"/>
    </row>
    <row r="813" spans="3:13" ht="15.75" customHeight="1">
      <c r="C813" s="337"/>
      <c r="E813" s="338"/>
      <c r="F813" s="339"/>
      <c r="G813" s="338"/>
      <c r="H813" s="338"/>
      <c r="I813" s="338"/>
      <c r="K813" s="338"/>
      <c r="L813" s="338"/>
      <c r="M813" s="338"/>
    </row>
    <row r="814" spans="3:13" ht="15.75" customHeight="1">
      <c r="C814" s="337"/>
      <c r="E814" s="338"/>
      <c r="F814" s="339"/>
      <c r="G814" s="338"/>
      <c r="H814" s="338"/>
      <c r="I814" s="338"/>
      <c r="K814" s="338"/>
      <c r="L814" s="338"/>
      <c r="M814" s="338"/>
    </row>
    <row r="815" spans="3:13" ht="15.75" customHeight="1">
      <c r="C815" s="337"/>
      <c r="E815" s="338"/>
      <c r="F815" s="339"/>
      <c r="G815" s="338"/>
      <c r="H815" s="338"/>
      <c r="I815" s="338"/>
      <c r="K815" s="338"/>
      <c r="L815" s="338"/>
      <c r="M815" s="338"/>
    </row>
    <row r="816" spans="3:13" ht="15.75" customHeight="1">
      <c r="C816" s="337"/>
      <c r="E816" s="338"/>
      <c r="F816" s="339"/>
      <c r="G816" s="338"/>
      <c r="H816" s="338"/>
      <c r="I816" s="338"/>
      <c r="K816" s="338"/>
      <c r="L816" s="338"/>
      <c r="M816" s="338"/>
    </row>
    <row r="817" spans="3:13" ht="15.75" customHeight="1">
      <c r="C817" s="337"/>
      <c r="E817" s="338"/>
      <c r="F817" s="339"/>
      <c r="G817" s="338"/>
      <c r="H817" s="338"/>
      <c r="I817" s="338"/>
      <c r="K817" s="338"/>
      <c r="L817" s="338"/>
      <c r="M817" s="338"/>
    </row>
    <row r="818" spans="3:13" ht="15.75" customHeight="1">
      <c r="C818" s="337"/>
      <c r="E818" s="338"/>
      <c r="F818" s="339"/>
      <c r="G818" s="338"/>
      <c r="H818" s="338"/>
      <c r="I818" s="338"/>
      <c r="K818" s="338"/>
      <c r="L818" s="338"/>
      <c r="M818" s="338"/>
    </row>
    <row r="819" spans="3:13" ht="15.75" customHeight="1">
      <c r="C819" s="337"/>
      <c r="E819" s="338"/>
      <c r="F819" s="339"/>
      <c r="G819" s="338"/>
      <c r="H819" s="338"/>
      <c r="I819" s="338"/>
      <c r="K819" s="338"/>
      <c r="L819" s="338"/>
      <c r="M819" s="338"/>
    </row>
    <row r="820" spans="3:13" ht="15.75" customHeight="1">
      <c r="C820" s="337"/>
      <c r="E820" s="338"/>
      <c r="F820" s="339"/>
      <c r="G820" s="338"/>
      <c r="H820" s="338"/>
      <c r="I820" s="338"/>
      <c r="K820" s="338"/>
      <c r="L820" s="338"/>
      <c r="M820" s="338"/>
    </row>
    <row r="821" spans="3:13" ht="15.75" customHeight="1">
      <c r="C821" s="337"/>
      <c r="E821" s="338"/>
      <c r="F821" s="339"/>
      <c r="G821" s="338"/>
      <c r="H821" s="338"/>
      <c r="I821" s="338"/>
      <c r="K821" s="338"/>
      <c r="L821" s="338"/>
      <c r="M821" s="338"/>
    </row>
    <row r="822" spans="3:13" ht="15.75" customHeight="1">
      <c r="C822" s="337"/>
      <c r="E822" s="338"/>
      <c r="F822" s="339"/>
      <c r="G822" s="338"/>
      <c r="H822" s="338"/>
      <c r="I822" s="338"/>
      <c r="K822" s="338"/>
      <c r="L822" s="338"/>
      <c r="M822" s="338"/>
    </row>
    <row r="823" spans="3:13" ht="15.75" customHeight="1">
      <c r="C823" s="337"/>
      <c r="E823" s="338"/>
      <c r="F823" s="339"/>
      <c r="G823" s="338"/>
      <c r="H823" s="338"/>
      <c r="I823" s="338"/>
      <c r="K823" s="338"/>
      <c r="L823" s="338"/>
      <c r="M823" s="338"/>
    </row>
    <row r="824" spans="3:13" ht="15.75" customHeight="1">
      <c r="C824" s="337"/>
      <c r="E824" s="338"/>
      <c r="F824" s="339"/>
      <c r="G824" s="338"/>
      <c r="H824" s="338"/>
      <c r="I824" s="338"/>
      <c r="K824" s="338"/>
      <c r="L824" s="338"/>
      <c r="M824" s="338"/>
    </row>
    <row r="825" spans="3:13" ht="15.75" customHeight="1">
      <c r="C825" s="337"/>
      <c r="E825" s="338"/>
      <c r="F825" s="339"/>
      <c r="G825" s="338"/>
      <c r="H825" s="338"/>
      <c r="I825" s="338"/>
      <c r="K825" s="338"/>
      <c r="L825" s="338"/>
      <c r="M825" s="338"/>
    </row>
    <row r="826" spans="3:13" ht="15.75" customHeight="1">
      <c r="C826" s="337"/>
      <c r="E826" s="338"/>
      <c r="F826" s="339"/>
      <c r="G826" s="338"/>
      <c r="H826" s="338"/>
      <c r="I826" s="338"/>
      <c r="K826" s="338"/>
      <c r="L826" s="338"/>
      <c r="M826" s="338"/>
    </row>
    <row r="827" spans="3:13" ht="15.75" customHeight="1">
      <c r="C827" s="337"/>
      <c r="E827" s="338"/>
      <c r="F827" s="339"/>
      <c r="G827" s="338"/>
      <c r="H827" s="338"/>
      <c r="I827" s="338"/>
      <c r="K827" s="338"/>
      <c r="L827" s="338"/>
      <c r="M827" s="338"/>
    </row>
    <row r="828" spans="3:13" ht="15.75" customHeight="1">
      <c r="C828" s="337"/>
      <c r="E828" s="338"/>
      <c r="F828" s="339"/>
      <c r="G828" s="338"/>
      <c r="H828" s="338"/>
      <c r="I828" s="338"/>
      <c r="K828" s="338"/>
      <c r="L828" s="338"/>
      <c r="M828" s="338"/>
    </row>
    <row r="829" spans="3:13" ht="15.75" customHeight="1">
      <c r="C829" s="337"/>
      <c r="E829" s="338"/>
      <c r="F829" s="339"/>
      <c r="G829" s="338"/>
      <c r="H829" s="338"/>
      <c r="I829" s="338"/>
      <c r="K829" s="338"/>
      <c r="L829" s="338"/>
      <c r="M829" s="338"/>
    </row>
    <row r="830" spans="3:13" ht="15.75" customHeight="1">
      <c r="C830" s="337"/>
      <c r="E830" s="338"/>
      <c r="F830" s="339"/>
      <c r="G830" s="338"/>
      <c r="H830" s="338"/>
      <c r="I830" s="338"/>
      <c r="K830" s="338"/>
      <c r="L830" s="338"/>
      <c r="M830" s="338"/>
    </row>
    <row r="831" spans="3:13" ht="15.75" customHeight="1">
      <c r="C831" s="337"/>
      <c r="E831" s="338"/>
      <c r="F831" s="339"/>
      <c r="G831" s="338"/>
      <c r="H831" s="338"/>
      <c r="I831" s="338"/>
      <c r="K831" s="338"/>
      <c r="L831" s="338"/>
      <c r="M831" s="338"/>
    </row>
    <row r="832" spans="3:13" ht="15.75" customHeight="1">
      <c r="C832" s="337"/>
      <c r="E832" s="338"/>
      <c r="F832" s="339"/>
      <c r="G832" s="338"/>
      <c r="H832" s="338"/>
      <c r="I832" s="338"/>
      <c r="K832" s="338"/>
      <c r="L832" s="338"/>
      <c r="M832" s="338"/>
    </row>
    <row r="833" spans="3:13" ht="15.75" customHeight="1">
      <c r="C833" s="337"/>
      <c r="E833" s="338"/>
      <c r="F833" s="339"/>
      <c r="G833" s="338"/>
      <c r="H833" s="338"/>
      <c r="I833" s="338"/>
      <c r="K833" s="338"/>
      <c r="L833" s="338"/>
      <c r="M833" s="338"/>
    </row>
    <row r="834" spans="3:13" ht="15.75" customHeight="1">
      <c r="C834" s="337"/>
      <c r="E834" s="338"/>
      <c r="F834" s="339"/>
      <c r="G834" s="338"/>
      <c r="H834" s="338"/>
      <c r="I834" s="338"/>
      <c r="K834" s="338"/>
      <c r="L834" s="338"/>
      <c r="M834" s="338"/>
    </row>
    <row r="835" spans="3:13" ht="15.75" customHeight="1">
      <c r="C835" s="337"/>
      <c r="E835" s="338"/>
      <c r="F835" s="339"/>
      <c r="G835" s="338"/>
      <c r="H835" s="338"/>
      <c r="I835" s="338"/>
      <c r="K835" s="338"/>
      <c r="L835" s="338"/>
      <c r="M835" s="338"/>
    </row>
    <row r="836" spans="3:13" ht="15.75" customHeight="1">
      <c r="C836" s="337"/>
      <c r="E836" s="338"/>
      <c r="F836" s="339"/>
      <c r="G836" s="338"/>
      <c r="H836" s="338"/>
      <c r="I836" s="338"/>
      <c r="K836" s="338"/>
      <c r="L836" s="338"/>
      <c r="M836" s="338"/>
    </row>
    <row r="837" spans="3:13" ht="15.75" customHeight="1">
      <c r="C837" s="337"/>
      <c r="E837" s="338"/>
      <c r="F837" s="339"/>
      <c r="G837" s="338"/>
      <c r="H837" s="338"/>
      <c r="I837" s="338"/>
      <c r="K837" s="338"/>
      <c r="L837" s="338"/>
      <c r="M837" s="338"/>
    </row>
    <row r="838" spans="3:13" ht="15.75" customHeight="1">
      <c r="C838" s="337"/>
      <c r="E838" s="338"/>
      <c r="F838" s="339"/>
      <c r="G838" s="338"/>
      <c r="H838" s="338"/>
      <c r="I838" s="338"/>
      <c r="K838" s="338"/>
      <c r="L838" s="338"/>
      <c r="M838" s="338"/>
    </row>
    <row r="839" spans="3:13" ht="15.75" customHeight="1">
      <c r="C839" s="337"/>
      <c r="E839" s="338"/>
      <c r="F839" s="339"/>
      <c r="G839" s="338"/>
      <c r="H839" s="338"/>
      <c r="I839" s="338"/>
      <c r="K839" s="338"/>
      <c r="L839" s="338"/>
      <c r="M839" s="338"/>
    </row>
    <row r="840" spans="3:13" ht="15.75" customHeight="1">
      <c r="C840" s="337"/>
      <c r="E840" s="338"/>
      <c r="F840" s="339"/>
      <c r="G840" s="338"/>
      <c r="H840" s="338"/>
      <c r="I840" s="338"/>
      <c r="K840" s="338"/>
      <c r="L840" s="338"/>
      <c r="M840" s="338"/>
    </row>
    <row r="841" spans="3:13" ht="15.75" customHeight="1">
      <c r="C841" s="337"/>
      <c r="E841" s="338"/>
      <c r="F841" s="339"/>
      <c r="G841" s="338"/>
      <c r="H841" s="338"/>
      <c r="I841" s="338"/>
      <c r="K841" s="338"/>
      <c r="L841" s="338"/>
      <c r="M841" s="338"/>
    </row>
    <row r="842" spans="3:13" ht="15.75" customHeight="1">
      <c r="C842" s="337"/>
      <c r="E842" s="338"/>
      <c r="F842" s="339"/>
      <c r="G842" s="338"/>
      <c r="H842" s="338"/>
      <c r="I842" s="338"/>
      <c r="K842" s="338"/>
      <c r="L842" s="338"/>
      <c r="M842" s="338"/>
    </row>
    <row r="843" spans="3:13" ht="15.75" customHeight="1">
      <c r="C843" s="337"/>
      <c r="E843" s="338"/>
      <c r="F843" s="339"/>
      <c r="G843" s="338"/>
      <c r="H843" s="338"/>
      <c r="I843" s="338"/>
      <c r="K843" s="338"/>
      <c r="L843" s="338"/>
      <c r="M843" s="338"/>
    </row>
    <row r="844" spans="3:13" ht="15.75" customHeight="1">
      <c r="C844" s="337"/>
      <c r="E844" s="338"/>
      <c r="F844" s="339"/>
      <c r="G844" s="338"/>
      <c r="H844" s="338"/>
      <c r="I844" s="338"/>
      <c r="K844" s="338"/>
      <c r="L844" s="338"/>
      <c r="M844" s="338"/>
    </row>
    <row r="845" spans="3:13" ht="15.75" customHeight="1">
      <c r="C845" s="337"/>
      <c r="E845" s="338"/>
      <c r="F845" s="339"/>
      <c r="G845" s="338"/>
      <c r="H845" s="338"/>
      <c r="I845" s="338"/>
      <c r="K845" s="338"/>
      <c r="L845" s="338"/>
      <c r="M845" s="338"/>
    </row>
    <row r="846" spans="3:13" ht="15.75" customHeight="1">
      <c r="C846" s="337"/>
      <c r="E846" s="338"/>
      <c r="F846" s="339"/>
      <c r="G846" s="338"/>
      <c r="H846" s="338"/>
      <c r="I846" s="338"/>
      <c r="K846" s="338"/>
      <c r="L846" s="338"/>
      <c r="M846" s="338"/>
    </row>
    <row r="847" spans="3:13" ht="15.75" customHeight="1">
      <c r="C847" s="337"/>
      <c r="E847" s="338"/>
      <c r="F847" s="339"/>
      <c r="G847" s="338"/>
      <c r="H847" s="338"/>
      <c r="I847" s="338"/>
      <c r="K847" s="338"/>
      <c r="L847" s="338"/>
      <c r="M847" s="338"/>
    </row>
    <row r="848" spans="3:13" ht="15.75" customHeight="1">
      <c r="C848" s="337"/>
      <c r="E848" s="338"/>
      <c r="F848" s="339"/>
      <c r="G848" s="338"/>
      <c r="H848" s="338"/>
      <c r="I848" s="338"/>
      <c r="K848" s="338"/>
      <c r="L848" s="338"/>
      <c r="M848" s="338"/>
    </row>
    <row r="849" spans="3:13" ht="15.75" customHeight="1">
      <c r="C849" s="337"/>
      <c r="E849" s="338"/>
      <c r="F849" s="339"/>
      <c r="G849" s="338"/>
      <c r="H849" s="338"/>
      <c r="I849" s="338"/>
      <c r="K849" s="338"/>
      <c r="L849" s="338"/>
      <c r="M849" s="338"/>
    </row>
    <row r="850" spans="3:13" ht="15.75" customHeight="1">
      <c r="C850" s="337"/>
      <c r="E850" s="338"/>
      <c r="F850" s="339"/>
      <c r="G850" s="338"/>
      <c r="H850" s="338"/>
      <c r="I850" s="338"/>
      <c r="K850" s="338"/>
      <c r="L850" s="338"/>
      <c r="M850" s="338"/>
    </row>
    <row r="851" spans="3:13" ht="15.75" customHeight="1">
      <c r="C851" s="337"/>
      <c r="E851" s="338"/>
      <c r="F851" s="339"/>
      <c r="G851" s="338"/>
      <c r="H851" s="338"/>
      <c r="I851" s="338"/>
      <c r="K851" s="338"/>
      <c r="L851" s="338"/>
      <c r="M851" s="338"/>
    </row>
    <row r="852" spans="3:13" ht="15.75" customHeight="1">
      <c r="C852" s="337"/>
      <c r="E852" s="338"/>
      <c r="F852" s="339"/>
      <c r="G852" s="338"/>
      <c r="H852" s="338"/>
      <c r="I852" s="338"/>
      <c r="K852" s="338"/>
      <c r="L852" s="338"/>
      <c r="M852" s="338"/>
    </row>
    <row r="853" spans="3:13" ht="15.75" customHeight="1">
      <c r="C853" s="337"/>
      <c r="E853" s="338"/>
      <c r="F853" s="339"/>
      <c r="G853" s="338"/>
      <c r="H853" s="338"/>
      <c r="I853" s="338"/>
      <c r="K853" s="338"/>
      <c r="L853" s="338"/>
      <c r="M853" s="338"/>
    </row>
    <row r="854" spans="3:13" ht="15.75" customHeight="1">
      <c r="C854" s="337"/>
      <c r="E854" s="338"/>
      <c r="F854" s="339"/>
      <c r="G854" s="338"/>
      <c r="H854" s="338"/>
      <c r="I854" s="338"/>
      <c r="K854" s="338"/>
      <c r="L854" s="338"/>
      <c r="M854" s="338"/>
    </row>
    <row r="855" spans="3:13" ht="15.75" customHeight="1">
      <c r="C855" s="337"/>
      <c r="E855" s="338"/>
      <c r="F855" s="339"/>
      <c r="G855" s="338"/>
      <c r="H855" s="338"/>
      <c r="I855" s="338"/>
      <c r="K855" s="338"/>
      <c r="L855" s="338"/>
      <c r="M855" s="338"/>
    </row>
    <row r="856" spans="3:13" ht="15.75" customHeight="1">
      <c r="C856" s="337"/>
      <c r="E856" s="338"/>
      <c r="F856" s="339"/>
      <c r="G856" s="338"/>
      <c r="H856" s="338"/>
      <c r="I856" s="338"/>
      <c r="K856" s="338"/>
      <c r="L856" s="338"/>
      <c r="M856" s="338"/>
    </row>
    <row r="857" spans="3:13" ht="15.75" customHeight="1">
      <c r="C857" s="337"/>
      <c r="E857" s="338"/>
      <c r="F857" s="339"/>
      <c r="G857" s="338"/>
      <c r="H857" s="338"/>
      <c r="I857" s="338"/>
      <c r="K857" s="338"/>
      <c r="L857" s="338"/>
      <c r="M857" s="338"/>
    </row>
    <row r="858" spans="3:13" ht="15.75" customHeight="1">
      <c r="C858" s="337"/>
      <c r="E858" s="338"/>
      <c r="F858" s="339"/>
      <c r="G858" s="338"/>
      <c r="H858" s="338"/>
      <c r="I858" s="338"/>
      <c r="K858" s="338"/>
      <c r="L858" s="338"/>
      <c r="M858" s="338"/>
    </row>
    <row r="859" spans="3:13" ht="15.75" customHeight="1">
      <c r="C859" s="337"/>
      <c r="E859" s="338"/>
      <c r="F859" s="339"/>
      <c r="G859" s="338"/>
      <c r="H859" s="338"/>
      <c r="I859" s="338"/>
      <c r="K859" s="338"/>
      <c r="L859" s="338"/>
      <c r="M859" s="338"/>
    </row>
    <row r="860" spans="3:13" ht="15.75" customHeight="1">
      <c r="C860" s="337"/>
      <c r="E860" s="338"/>
      <c r="F860" s="339"/>
      <c r="G860" s="338"/>
      <c r="H860" s="338"/>
      <c r="I860" s="338"/>
      <c r="K860" s="338"/>
      <c r="L860" s="338"/>
      <c r="M860" s="338"/>
    </row>
    <row r="861" spans="3:13" ht="15.75" customHeight="1">
      <c r="C861" s="337"/>
      <c r="E861" s="338"/>
      <c r="F861" s="339"/>
      <c r="G861" s="338"/>
      <c r="H861" s="338"/>
      <c r="I861" s="338"/>
      <c r="K861" s="338"/>
      <c r="L861" s="338"/>
      <c r="M861" s="338"/>
    </row>
    <row r="862" spans="3:13" ht="15.75" customHeight="1">
      <c r="C862" s="337"/>
      <c r="E862" s="338"/>
      <c r="F862" s="339"/>
      <c r="G862" s="338"/>
      <c r="H862" s="338"/>
      <c r="I862" s="338"/>
      <c r="K862" s="338"/>
      <c r="L862" s="338"/>
      <c r="M862" s="338"/>
    </row>
    <row r="863" spans="3:13" ht="15.75" customHeight="1">
      <c r="C863" s="337"/>
      <c r="E863" s="338"/>
      <c r="F863" s="339"/>
      <c r="G863" s="338"/>
      <c r="H863" s="338"/>
      <c r="I863" s="338"/>
      <c r="K863" s="338"/>
      <c r="L863" s="338"/>
      <c r="M863" s="338"/>
    </row>
    <row r="864" spans="3:13" ht="15.75" customHeight="1">
      <c r="C864" s="337"/>
      <c r="E864" s="338"/>
      <c r="F864" s="339"/>
      <c r="G864" s="338"/>
      <c r="H864" s="338"/>
      <c r="I864" s="338"/>
      <c r="K864" s="338"/>
      <c r="L864" s="338"/>
      <c r="M864" s="338"/>
    </row>
    <row r="865" spans="3:13" ht="15.75" customHeight="1">
      <c r="C865" s="337"/>
      <c r="E865" s="338"/>
      <c r="F865" s="339"/>
      <c r="G865" s="338"/>
      <c r="H865" s="338"/>
      <c r="I865" s="338"/>
      <c r="K865" s="338"/>
      <c r="L865" s="338"/>
      <c r="M865" s="338"/>
    </row>
    <row r="866" spans="3:13" ht="15.75" customHeight="1">
      <c r="C866" s="337"/>
      <c r="E866" s="338"/>
      <c r="F866" s="339"/>
      <c r="G866" s="338"/>
      <c r="H866" s="338"/>
      <c r="I866" s="338"/>
      <c r="K866" s="338"/>
      <c r="L866" s="338"/>
      <c r="M866" s="338"/>
    </row>
    <row r="867" spans="3:13" ht="15.75" customHeight="1">
      <c r="C867" s="337"/>
      <c r="E867" s="338"/>
      <c r="F867" s="339"/>
      <c r="G867" s="338"/>
      <c r="H867" s="338"/>
      <c r="I867" s="338"/>
      <c r="K867" s="338"/>
      <c r="L867" s="338"/>
      <c r="M867" s="338"/>
    </row>
    <row r="868" spans="3:13" ht="15.75" customHeight="1">
      <c r="C868" s="337"/>
      <c r="E868" s="338"/>
      <c r="F868" s="339"/>
      <c r="G868" s="338"/>
      <c r="H868" s="338"/>
      <c r="I868" s="338"/>
      <c r="K868" s="338"/>
      <c r="L868" s="338"/>
      <c r="M868" s="338"/>
    </row>
    <row r="869" spans="3:13" ht="15.75" customHeight="1">
      <c r="C869" s="337"/>
      <c r="E869" s="338"/>
      <c r="F869" s="339"/>
      <c r="G869" s="338"/>
      <c r="H869" s="338"/>
      <c r="I869" s="338"/>
      <c r="K869" s="338"/>
      <c r="L869" s="338"/>
      <c r="M869" s="338"/>
    </row>
    <row r="870" spans="3:13" ht="15.75" customHeight="1">
      <c r="C870" s="337"/>
      <c r="E870" s="338"/>
      <c r="F870" s="339"/>
      <c r="G870" s="338"/>
      <c r="H870" s="338"/>
      <c r="I870" s="338"/>
      <c r="K870" s="338"/>
      <c r="L870" s="338"/>
      <c r="M870" s="338"/>
    </row>
    <row r="871" spans="3:13" ht="15.75" customHeight="1">
      <c r="C871" s="337"/>
      <c r="E871" s="338"/>
      <c r="F871" s="339"/>
      <c r="G871" s="338"/>
      <c r="H871" s="338"/>
      <c r="I871" s="338"/>
      <c r="K871" s="338"/>
      <c r="L871" s="338"/>
      <c r="M871" s="338"/>
    </row>
    <row r="872" spans="3:13" ht="15.75" customHeight="1">
      <c r="C872" s="337"/>
      <c r="E872" s="338"/>
      <c r="F872" s="339"/>
      <c r="G872" s="338"/>
      <c r="H872" s="338"/>
      <c r="I872" s="338"/>
      <c r="K872" s="338"/>
      <c r="L872" s="338"/>
      <c r="M872" s="338"/>
    </row>
    <row r="873" spans="3:13" ht="15.75" customHeight="1">
      <c r="C873" s="337"/>
      <c r="E873" s="338"/>
      <c r="F873" s="339"/>
      <c r="G873" s="338"/>
      <c r="H873" s="338"/>
      <c r="I873" s="338"/>
      <c r="K873" s="338"/>
      <c r="L873" s="338"/>
      <c r="M873" s="338"/>
    </row>
    <row r="874" spans="3:13" ht="15.75" customHeight="1">
      <c r="C874" s="337"/>
      <c r="E874" s="338"/>
      <c r="F874" s="339"/>
      <c r="G874" s="338"/>
      <c r="H874" s="338"/>
      <c r="I874" s="338"/>
      <c r="K874" s="338"/>
      <c r="L874" s="338"/>
      <c r="M874" s="338"/>
    </row>
    <row r="875" spans="3:13" ht="15.75" customHeight="1">
      <c r="C875" s="337"/>
      <c r="E875" s="338"/>
      <c r="F875" s="339"/>
      <c r="G875" s="338"/>
      <c r="H875" s="338"/>
      <c r="I875" s="338"/>
      <c r="K875" s="338"/>
      <c r="L875" s="338"/>
      <c r="M875" s="338"/>
    </row>
    <row r="876" spans="3:13" ht="15.75" customHeight="1">
      <c r="C876" s="337"/>
      <c r="E876" s="338"/>
      <c r="F876" s="339"/>
      <c r="G876" s="338"/>
      <c r="H876" s="338"/>
      <c r="I876" s="338"/>
      <c r="K876" s="338"/>
      <c r="L876" s="338"/>
      <c r="M876" s="338"/>
    </row>
    <row r="877" spans="3:13" ht="15.75" customHeight="1">
      <c r="C877" s="337"/>
      <c r="E877" s="338"/>
      <c r="F877" s="339"/>
      <c r="G877" s="338"/>
      <c r="H877" s="338"/>
      <c r="I877" s="338"/>
      <c r="K877" s="338"/>
      <c r="L877" s="338"/>
      <c r="M877" s="338"/>
    </row>
    <row r="878" spans="3:13" ht="15.75" customHeight="1">
      <c r="C878" s="337"/>
      <c r="E878" s="338"/>
      <c r="F878" s="339"/>
      <c r="G878" s="338"/>
      <c r="H878" s="338"/>
      <c r="I878" s="338"/>
      <c r="K878" s="338"/>
      <c r="L878" s="338"/>
      <c r="M878" s="338"/>
    </row>
    <row r="879" spans="3:13" ht="15.75" customHeight="1">
      <c r="C879" s="337"/>
      <c r="E879" s="338"/>
      <c r="F879" s="339"/>
      <c r="G879" s="338"/>
      <c r="H879" s="338"/>
      <c r="I879" s="338"/>
      <c r="K879" s="338"/>
      <c r="L879" s="338"/>
      <c r="M879" s="338"/>
    </row>
    <row r="880" spans="3:13" ht="15.75" customHeight="1">
      <c r="C880" s="337"/>
      <c r="E880" s="338"/>
      <c r="F880" s="339"/>
      <c r="G880" s="338"/>
      <c r="H880" s="338"/>
      <c r="I880" s="338"/>
      <c r="K880" s="338"/>
      <c r="L880" s="338"/>
      <c r="M880" s="338"/>
    </row>
    <row r="881" spans="3:13" ht="15.75" customHeight="1">
      <c r="C881" s="337"/>
      <c r="E881" s="338"/>
      <c r="F881" s="339"/>
      <c r="G881" s="338"/>
      <c r="H881" s="338"/>
      <c r="I881" s="338"/>
      <c r="K881" s="338"/>
      <c r="L881" s="338"/>
      <c r="M881" s="338"/>
    </row>
    <row r="882" spans="3:13" ht="15.75" customHeight="1">
      <c r="C882" s="337"/>
      <c r="E882" s="338"/>
      <c r="F882" s="339"/>
      <c r="G882" s="338"/>
      <c r="H882" s="338"/>
      <c r="I882" s="338"/>
      <c r="K882" s="338"/>
      <c r="L882" s="338"/>
      <c r="M882" s="338"/>
    </row>
    <row r="883" spans="3:13" ht="15.75" customHeight="1">
      <c r="C883" s="337"/>
      <c r="E883" s="338"/>
      <c r="F883" s="339"/>
      <c r="G883" s="338"/>
      <c r="H883" s="338"/>
      <c r="I883" s="338"/>
      <c r="K883" s="338"/>
      <c r="L883" s="338"/>
      <c r="M883" s="338"/>
    </row>
    <row r="884" spans="3:13" ht="15.75" customHeight="1">
      <c r="C884" s="337"/>
      <c r="E884" s="338"/>
      <c r="F884" s="339"/>
      <c r="G884" s="338"/>
      <c r="H884" s="338"/>
      <c r="I884" s="338"/>
      <c r="K884" s="338"/>
      <c r="L884" s="338"/>
      <c r="M884" s="338"/>
    </row>
    <row r="885" spans="3:13" ht="15.75" customHeight="1">
      <c r="C885" s="337"/>
      <c r="E885" s="338"/>
      <c r="F885" s="339"/>
      <c r="G885" s="338"/>
      <c r="H885" s="338"/>
      <c r="I885" s="338"/>
      <c r="K885" s="338"/>
      <c r="L885" s="338"/>
      <c r="M885" s="338"/>
    </row>
    <row r="886" spans="3:13" ht="15.75" customHeight="1">
      <c r="C886" s="337"/>
      <c r="E886" s="338"/>
      <c r="F886" s="339"/>
      <c r="G886" s="338"/>
      <c r="H886" s="338"/>
      <c r="I886" s="338"/>
      <c r="K886" s="338"/>
      <c r="L886" s="338"/>
      <c r="M886" s="338"/>
    </row>
    <row r="887" spans="3:13" ht="15.75" customHeight="1">
      <c r="C887" s="337"/>
      <c r="E887" s="338"/>
      <c r="F887" s="339"/>
      <c r="G887" s="338"/>
      <c r="H887" s="338"/>
      <c r="I887" s="338"/>
      <c r="K887" s="338"/>
      <c r="L887" s="338"/>
      <c r="M887" s="338"/>
    </row>
    <row r="888" spans="3:13" ht="15.75" customHeight="1">
      <c r="C888" s="337"/>
      <c r="E888" s="338"/>
      <c r="F888" s="339"/>
      <c r="G888" s="338"/>
      <c r="H888" s="338"/>
      <c r="I888" s="338"/>
      <c r="K888" s="338"/>
      <c r="L888" s="338"/>
      <c r="M888" s="338"/>
    </row>
    <row r="889" spans="3:13" ht="15.75" customHeight="1">
      <c r="C889" s="337"/>
      <c r="E889" s="338"/>
      <c r="F889" s="339"/>
      <c r="G889" s="338"/>
      <c r="H889" s="338"/>
      <c r="I889" s="338"/>
      <c r="K889" s="338"/>
      <c r="L889" s="338"/>
      <c r="M889" s="338"/>
    </row>
    <row r="890" spans="3:13" ht="15.75" customHeight="1">
      <c r="C890" s="337"/>
      <c r="E890" s="338"/>
      <c r="F890" s="339"/>
      <c r="G890" s="338"/>
      <c r="H890" s="338"/>
      <c r="I890" s="338"/>
      <c r="K890" s="338"/>
      <c r="L890" s="338"/>
      <c r="M890" s="338"/>
    </row>
    <row r="891" spans="3:13" ht="15.75" customHeight="1">
      <c r="C891" s="337"/>
      <c r="E891" s="338"/>
      <c r="F891" s="339"/>
      <c r="G891" s="338"/>
      <c r="H891" s="338"/>
      <c r="I891" s="338"/>
      <c r="K891" s="338"/>
      <c r="L891" s="338"/>
      <c r="M891" s="338"/>
    </row>
    <row r="892" spans="3:13" ht="15.75" customHeight="1">
      <c r="C892" s="337"/>
      <c r="E892" s="338"/>
      <c r="F892" s="339"/>
      <c r="G892" s="338"/>
      <c r="H892" s="338"/>
      <c r="I892" s="338"/>
      <c r="K892" s="338"/>
      <c r="L892" s="338"/>
      <c r="M892" s="338"/>
    </row>
    <row r="893" spans="3:13" ht="15.75" customHeight="1">
      <c r="C893" s="337"/>
      <c r="E893" s="338"/>
      <c r="F893" s="339"/>
      <c r="G893" s="338"/>
      <c r="H893" s="338"/>
      <c r="I893" s="338"/>
      <c r="K893" s="338"/>
      <c r="L893" s="338"/>
      <c r="M893" s="338"/>
    </row>
    <row r="894" spans="3:13" ht="15.75" customHeight="1">
      <c r="C894" s="337"/>
      <c r="E894" s="338"/>
      <c r="F894" s="339"/>
      <c r="G894" s="338"/>
      <c r="H894" s="338"/>
      <c r="I894" s="338"/>
      <c r="K894" s="338"/>
      <c r="L894" s="338"/>
      <c r="M894" s="338"/>
    </row>
    <row r="895" spans="3:13" ht="15.75" customHeight="1">
      <c r="C895" s="337"/>
      <c r="E895" s="338"/>
      <c r="F895" s="339"/>
      <c r="G895" s="338"/>
      <c r="H895" s="338"/>
      <c r="I895" s="338"/>
      <c r="K895" s="338"/>
      <c r="L895" s="338"/>
      <c r="M895" s="338"/>
    </row>
    <row r="896" spans="3:13" ht="15.75" customHeight="1">
      <c r="C896" s="337"/>
      <c r="E896" s="338"/>
      <c r="F896" s="339"/>
      <c r="G896" s="338"/>
      <c r="H896" s="338"/>
      <c r="I896" s="338"/>
      <c r="K896" s="338"/>
      <c r="L896" s="338"/>
      <c r="M896" s="338"/>
    </row>
    <row r="897" spans="3:13" ht="15.75" customHeight="1">
      <c r="C897" s="337"/>
      <c r="E897" s="338"/>
      <c r="F897" s="339"/>
      <c r="G897" s="338"/>
      <c r="H897" s="338"/>
      <c r="I897" s="338"/>
      <c r="K897" s="338"/>
      <c r="L897" s="338"/>
      <c r="M897" s="338"/>
    </row>
    <row r="898" spans="3:13" ht="15.75" customHeight="1">
      <c r="C898" s="337"/>
      <c r="E898" s="338"/>
      <c r="F898" s="339"/>
      <c r="G898" s="338"/>
      <c r="H898" s="338"/>
      <c r="I898" s="338"/>
      <c r="K898" s="338"/>
      <c r="L898" s="338"/>
      <c r="M898" s="338"/>
    </row>
    <row r="899" spans="3:13" ht="15.75" customHeight="1">
      <c r="C899" s="337"/>
      <c r="E899" s="338"/>
      <c r="F899" s="339"/>
      <c r="G899" s="338"/>
      <c r="H899" s="338"/>
      <c r="I899" s="338"/>
      <c r="K899" s="338"/>
      <c r="L899" s="338"/>
      <c r="M899" s="338"/>
    </row>
    <row r="900" spans="3:13" ht="15.75" customHeight="1">
      <c r="C900" s="337"/>
      <c r="E900" s="338"/>
      <c r="F900" s="339"/>
      <c r="G900" s="338"/>
      <c r="H900" s="338"/>
      <c r="I900" s="338"/>
      <c r="K900" s="338"/>
      <c r="L900" s="338"/>
      <c r="M900" s="338"/>
    </row>
    <row r="901" spans="3:13" ht="15.75" customHeight="1">
      <c r="C901" s="337"/>
      <c r="E901" s="338"/>
      <c r="F901" s="339"/>
      <c r="G901" s="338"/>
      <c r="H901" s="338"/>
      <c r="I901" s="338"/>
      <c r="K901" s="338"/>
      <c r="L901" s="338"/>
      <c r="M901" s="338"/>
    </row>
    <row r="902" spans="3:13" ht="15.75" customHeight="1">
      <c r="C902" s="337"/>
      <c r="E902" s="338"/>
      <c r="F902" s="339"/>
      <c r="G902" s="338"/>
      <c r="H902" s="338"/>
      <c r="I902" s="338"/>
      <c r="K902" s="338"/>
      <c r="L902" s="338"/>
      <c r="M902" s="338"/>
    </row>
    <row r="903" spans="3:13" ht="15.75" customHeight="1">
      <c r="C903" s="337"/>
      <c r="E903" s="338"/>
      <c r="F903" s="339"/>
      <c r="G903" s="338"/>
      <c r="H903" s="338"/>
      <c r="I903" s="338"/>
      <c r="K903" s="338"/>
      <c r="L903" s="338"/>
      <c r="M903" s="338"/>
    </row>
    <row r="904" spans="3:13" ht="15.75" customHeight="1">
      <c r="C904" s="337"/>
      <c r="E904" s="338"/>
      <c r="F904" s="339"/>
      <c r="G904" s="338"/>
      <c r="H904" s="338"/>
      <c r="I904" s="338"/>
      <c r="K904" s="338"/>
      <c r="L904" s="338"/>
      <c r="M904" s="338"/>
    </row>
    <row r="905" spans="3:13" ht="15.75" customHeight="1">
      <c r="C905" s="337"/>
      <c r="E905" s="338"/>
      <c r="F905" s="339"/>
      <c r="G905" s="338"/>
      <c r="H905" s="338"/>
      <c r="I905" s="338"/>
      <c r="K905" s="338"/>
      <c r="L905" s="338"/>
      <c r="M905" s="338"/>
    </row>
    <row r="906" spans="3:13" ht="15.75" customHeight="1">
      <c r="C906" s="337"/>
      <c r="E906" s="338"/>
      <c r="F906" s="339"/>
      <c r="G906" s="338"/>
      <c r="H906" s="338"/>
      <c r="I906" s="338"/>
      <c r="K906" s="338"/>
      <c r="L906" s="338"/>
      <c r="M906" s="338"/>
    </row>
    <row r="907" spans="3:13" ht="15.75" customHeight="1">
      <c r="C907" s="337"/>
      <c r="E907" s="338"/>
      <c r="F907" s="339"/>
      <c r="G907" s="338"/>
      <c r="H907" s="338"/>
      <c r="I907" s="338"/>
      <c r="K907" s="338"/>
      <c r="L907" s="338"/>
      <c r="M907" s="338"/>
    </row>
    <row r="908" spans="3:13" ht="15.75" customHeight="1">
      <c r="C908" s="337"/>
      <c r="E908" s="338"/>
      <c r="F908" s="339"/>
      <c r="G908" s="338"/>
      <c r="H908" s="338"/>
      <c r="I908" s="338"/>
      <c r="K908" s="338"/>
      <c r="L908" s="338"/>
      <c r="M908" s="338"/>
    </row>
    <row r="909" spans="3:13" ht="15.75" customHeight="1">
      <c r="C909" s="337"/>
      <c r="E909" s="338"/>
      <c r="F909" s="339"/>
      <c r="G909" s="338"/>
      <c r="H909" s="338"/>
      <c r="I909" s="338"/>
      <c r="K909" s="338"/>
      <c r="L909" s="338"/>
      <c r="M909" s="338"/>
    </row>
    <row r="910" spans="3:13" ht="15.75" customHeight="1">
      <c r="C910" s="337"/>
      <c r="E910" s="338"/>
      <c r="F910" s="339"/>
      <c r="G910" s="338"/>
      <c r="H910" s="338"/>
      <c r="I910" s="338"/>
      <c r="K910" s="338"/>
      <c r="L910" s="338"/>
      <c r="M910" s="338"/>
    </row>
    <row r="911" spans="3:13" ht="15.75" customHeight="1">
      <c r="C911" s="337"/>
      <c r="E911" s="338"/>
      <c r="F911" s="339"/>
      <c r="G911" s="338"/>
      <c r="H911" s="338"/>
      <c r="I911" s="338"/>
      <c r="K911" s="338"/>
      <c r="L911" s="338"/>
      <c r="M911" s="338"/>
    </row>
    <row r="912" spans="3:13" ht="15.75" customHeight="1">
      <c r="C912" s="337"/>
      <c r="E912" s="338"/>
      <c r="F912" s="339"/>
      <c r="G912" s="338"/>
      <c r="H912" s="338"/>
      <c r="I912" s="338"/>
      <c r="K912" s="338"/>
      <c r="L912" s="338"/>
      <c r="M912" s="338"/>
    </row>
    <row r="913" spans="3:13" ht="15.75" customHeight="1">
      <c r="C913" s="337"/>
      <c r="E913" s="338"/>
      <c r="F913" s="339"/>
      <c r="G913" s="338"/>
      <c r="H913" s="338"/>
      <c r="I913" s="338"/>
      <c r="K913" s="338"/>
      <c r="L913" s="338"/>
      <c r="M913" s="338"/>
    </row>
    <row r="914" spans="3:13" ht="15.75" customHeight="1">
      <c r="C914" s="337"/>
      <c r="E914" s="338"/>
      <c r="F914" s="339"/>
      <c r="G914" s="338"/>
      <c r="H914" s="338"/>
      <c r="I914" s="338"/>
      <c r="K914" s="338"/>
      <c r="L914" s="338"/>
      <c r="M914" s="338"/>
    </row>
    <row r="915" spans="3:13" ht="15.75" customHeight="1">
      <c r="C915" s="337"/>
      <c r="E915" s="338"/>
      <c r="F915" s="339"/>
      <c r="G915" s="338"/>
      <c r="H915" s="338"/>
      <c r="I915" s="338"/>
      <c r="K915" s="338"/>
      <c r="L915" s="338"/>
      <c r="M915" s="338"/>
    </row>
    <row r="916" spans="3:13" ht="15.75" customHeight="1">
      <c r="C916" s="337"/>
      <c r="E916" s="338"/>
      <c r="F916" s="339"/>
      <c r="G916" s="338"/>
      <c r="H916" s="338"/>
      <c r="I916" s="338"/>
      <c r="K916" s="338"/>
      <c r="L916" s="338"/>
      <c r="M916" s="338"/>
    </row>
    <row r="917" spans="3:13" ht="15.75" customHeight="1">
      <c r="C917" s="337"/>
      <c r="E917" s="338"/>
      <c r="F917" s="339"/>
      <c r="G917" s="338"/>
      <c r="H917" s="338"/>
      <c r="I917" s="338"/>
      <c r="K917" s="338"/>
      <c r="L917" s="338"/>
      <c r="M917" s="338"/>
    </row>
    <row r="918" spans="3:13" ht="15.75" customHeight="1">
      <c r="C918" s="337"/>
      <c r="E918" s="338"/>
      <c r="F918" s="339"/>
      <c r="G918" s="338"/>
      <c r="H918" s="338"/>
      <c r="I918" s="338"/>
      <c r="K918" s="338"/>
      <c r="L918" s="338"/>
      <c r="M918" s="338"/>
    </row>
    <row r="919" spans="3:13" ht="15.75" customHeight="1">
      <c r="C919" s="337"/>
      <c r="E919" s="338"/>
      <c r="F919" s="339"/>
      <c r="G919" s="338"/>
      <c r="H919" s="338"/>
      <c r="I919" s="338"/>
      <c r="K919" s="338"/>
      <c r="L919" s="338"/>
      <c r="M919" s="338"/>
    </row>
    <row r="920" spans="3:13" ht="15.75" customHeight="1">
      <c r="C920" s="337"/>
      <c r="E920" s="338"/>
      <c r="F920" s="339"/>
      <c r="G920" s="338"/>
      <c r="H920" s="338"/>
      <c r="I920" s="338"/>
      <c r="K920" s="338"/>
      <c r="L920" s="338"/>
      <c r="M920" s="338"/>
    </row>
    <row r="921" spans="3:13" ht="15.75" customHeight="1">
      <c r="C921" s="337"/>
      <c r="E921" s="338"/>
      <c r="F921" s="339"/>
      <c r="G921" s="338"/>
      <c r="H921" s="338"/>
      <c r="I921" s="338"/>
      <c r="K921" s="338"/>
      <c r="L921" s="338"/>
      <c r="M921" s="338"/>
    </row>
    <row r="922" spans="3:13" ht="15.75" customHeight="1">
      <c r="C922" s="337"/>
      <c r="E922" s="338"/>
      <c r="F922" s="339"/>
      <c r="G922" s="338"/>
      <c r="H922" s="338"/>
      <c r="I922" s="338"/>
      <c r="K922" s="338"/>
      <c r="L922" s="338"/>
      <c r="M922" s="338"/>
    </row>
    <row r="923" spans="3:13" ht="15.75" customHeight="1">
      <c r="C923" s="337"/>
      <c r="E923" s="338"/>
      <c r="F923" s="339"/>
      <c r="G923" s="338"/>
      <c r="H923" s="338"/>
      <c r="I923" s="338"/>
      <c r="K923" s="338"/>
      <c r="L923" s="338"/>
      <c r="M923" s="338"/>
    </row>
    <row r="924" spans="3:13" ht="15.75" customHeight="1">
      <c r="C924" s="337"/>
      <c r="E924" s="338"/>
      <c r="F924" s="339"/>
      <c r="G924" s="338"/>
      <c r="H924" s="338"/>
      <c r="I924" s="338"/>
      <c r="K924" s="338"/>
      <c r="L924" s="338"/>
      <c r="M924" s="338"/>
    </row>
    <row r="925" spans="3:13" ht="15.75" customHeight="1">
      <c r="C925" s="337"/>
      <c r="E925" s="338"/>
      <c r="F925" s="339"/>
      <c r="G925" s="338"/>
      <c r="H925" s="338"/>
      <c r="I925" s="338"/>
      <c r="K925" s="338"/>
      <c r="L925" s="338"/>
      <c r="M925" s="338"/>
    </row>
    <row r="926" spans="3:13" ht="15.75" customHeight="1">
      <c r="C926" s="337"/>
      <c r="E926" s="338"/>
      <c r="F926" s="339"/>
      <c r="G926" s="338"/>
      <c r="H926" s="338"/>
      <c r="I926" s="338"/>
      <c r="K926" s="338"/>
      <c r="L926" s="338"/>
      <c r="M926" s="338"/>
    </row>
    <row r="927" spans="3:13" ht="15.75" customHeight="1">
      <c r="C927" s="337"/>
      <c r="E927" s="338"/>
      <c r="F927" s="339"/>
      <c r="G927" s="338"/>
      <c r="H927" s="338"/>
      <c r="I927" s="338"/>
      <c r="K927" s="338"/>
      <c r="L927" s="338"/>
      <c r="M927" s="338"/>
    </row>
    <row r="928" spans="3:13" ht="15.75" customHeight="1">
      <c r="C928" s="337"/>
      <c r="E928" s="338"/>
      <c r="F928" s="339"/>
      <c r="G928" s="338"/>
      <c r="H928" s="338"/>
      <c r="I928" s="338"/>
      <c r="K928" s="338"/>
      <c r="L928" s="338"/>
      <c r="M928" s="338"/>
    </row>
    <row r="929" spans="3:13" ht="15.75" customHeight="1">
      <c r="C929" s="337"/>
      <c r="E929" s="338"/>
      <c r="F929" s="339"/>
      <c r="G929" s="338"/>
      <c r="H929" s="338"/>
      <c r="I929" s="338"/>
      <c r="K929" s="338"/>
      <c r="L929" s="338"/>
      <c r="M929" s="338"/>
    </row>
    <row r="930" spans="3:13" ht="15.75" customHeight="1">
      <c r="C930" s="337"/>
      <c r="E930" s="338"/>
      <c r="F930" s="339"/>
      <c r="G930" s="338"/>
      <c r="H930" s="338"/>
      <c r="I930" s="338"/>
      <c r="K930" s="338"/>
      <c r="L930" s="338"/>
      <c r="M930" s="338"/>
    </row>
    <row r="931" spans="3:13" ht="15.75" customHeight="1">
      <c r="C931" s="337"/>
      <c r="E931" s="338"/>
      <c r="F931" s="339"/>
      <c r="G931" s="338"/>
      <c r="H931" s="338"/>
      <c r="I931" s="338"/>
      <c r="K931" s="338"/>
      <c r="L931" s="338"/>
      <c r="M931" s="338"/>
    </row>
    <row r="932" spans="3:13" ht="15.75" customHeight="1">
      <c r="C932" s="337"/>
      <c r="E932" s="338"/>
      <c r="F932" s="339"/>
      <c r="G932" s="338"/>
      <c r="H932" s="338"/>
      <c r="I932" s="338"/>
      <c r="K932" s="338"/>
      <c r="L932" s="338"/>
      <c r="M932" s="338"/>
    </row>
    <row r="933" spans="3:13" ht="15.75" customHeight="1">
      <c r="C933" s="337"/>
      <c r="E933" s="338"/>
      <c r="F933" s="339"/>
      <c r="G933" s="338"/>
      <c r="H933" s="338"/>
      <c r="I933" s="338"/>
      <c r="K933" s="338"/>
      <c r="L933" s="338"/>
      <c r="M933" s="338"/>
    </row>
    <row r="934" spans="3:13" ht="15.75" customHeight="1">
      <c r="C934" s="337"/>
      <c r="E934" s="338"/>
      <c r="F934" s="339"/>
      <c r="G934" s="338"/>
      <c r="H934" s="338"/>
      <c r="I934" s="338"/>
      <c r="K934" s="338"/>
      <c r="L934" s="338"/>
      <c r="M934" s="338"/>
    </row>
    <row r="935" spans="3:13" ht="15.75" customHeight="1">
      <c r="C935" s="337"/>
      <c r="E935" s="338"/>
      <c r="F935" s="339"/>
      <c r="G935" s="338"/>
      <c r="H935" s="338"/>
      <c r="I935" s="338"/>
      <c r="K935" s="338"/>
      <c r="L935" s="338"/>
      <c r="M935" s="338"/>
    </row>
    <row r="936" spans="3:13" ht="15.75" customHeight="1">
      <c r="C936" s="337"/>
      <c r="E936" s="338"/>
      <c r="F936" s="339"/>
      <c r="G936" s="338"/>
      <c r="H936" s="338"/>
      <c r="I936" s="338"/>
      <c r="K936" s="338"/>
      <c r="L936" s="338"/>
      <c r="M936" s="338"/>
    </row>
    <row r="937" spans="3:13" ht="15.75" customHeight="1">
      <c r="C937" s="337"/>
      <c r="E937" s="338"/>
      <c r="F937" s="339"/>
      <c r="G937" s="338"/>
      <c r="H937" s="338"/>
      <c r="I937" s="338"/>
      <c r="K937" s="338"/>
      <c r="L937" s="338"/>
      <c r="M937" s="338"/>
    </row>
    <row r="938" spans="3:13" ht="15.75" customHeight="1">
      <c r="C938" s="337"/>
      <c r="E938" s="338"/>
      <c r="F938" s="339"/>
      <c r="G938" s="338"/>
      <c r="H938" s="338"/>
      <c r="I938" s="338"/>
      <c r="K938" s="338"/>
      <c r="L938" s="338"/>
      <c r="M938" s="338"/>
    </row>
    <row r="939" spans="3:13" ht="15.75" customHeight="1">
      <c r="C939" s="337"/>
      <c r="E939" s="338"/>
      <c r="F939" s="339"/>
      <c r="G939" s="338"/>
      <c r="H939" s="338"/>
      <c r="I939" s="338"/>
      <c r="K939" s="338"/>
      <c r="L939" s="338"/>
      <c r="M939" s="338"/>
    </row>
    <row r="940" spans="3:13" ht="15.75" customHeight="1">
      <c r="C940" s="337"/>
      <c r="E940" s="338"/>
      <c r="F940" s="339"/>
      <c r="G940" s="338"/>
      <c r="H940" s="338"/>
      <c r="I940" s="338"/>
      <c r="K940" s="338"/>
      <c r="L940" s="338"/>
      <c r="M940" s="338"/>
    </row>
    <row r="941" spans="3:13" ht="15.75" customHeight="1">
      <c r="C941" s="337"/>
      <c r="E941" s="338"/>
      <c r="F941" s="339"/>
      <c r="G941" s="338"/>
      <c r="H941" s="338"/>
      <c r="I941" s="338"/>
      <c r="K941" s="338"/>
      <c r="L941" s="338"/>
      <c r="M941" s="338"/>
    </row>
    <row r="942" spans="3:13" ht="15.75" customHeight="1">
      <c r="C942" s="337"/>
      <c r="E942" s="338"/>
      <c r="F942" s="339"/>
      <c r="G942" s="338"/>
      <c r="H942" s="338"/>
      <c r="I942" s="338"/>
      <c r="K942" s="338"/>
      <c r="L942" s="338"/>
      <c r="M942" s="338"/>
    </row>
    <row r="943" spans="3:13" ht="15.75" customHeight="1">
      <c r="C943" s="337"/>
      <c r="E943" s="338"/>
      <c r="F943" s="339"/>
      <c r="G943" s="338"/>
      <c r="H943" s="338"/>
      <c r="I943" s="338"/>
      <c r="K943" s="338"/>
      <c r="L943" s="338"/>
      <c r="M943" s="338"/>
    </row>
    <row r="944" spans="3:13" ht="15.75" customHeight="1">
      <c r="C944" s="337"/>
      <c r="E944" s="338"/>
      <c r="F944" s="339"/>
      <c r="G944" s="338"/>
      <c r="H944" s="338"/>
      <c r="I944" s="338"/>
      <c r="K944" s="338"/>
      <c r="L944" s="338"/>
      <c r="M944" s="338"/>
    </row>
    <row r="945" spans="3:13" ht="15.75" customHeight="1">
      <c r="C945" s="337"/>
      <c r="E945" s="338"/>
      <c r="F945" s="339"/>
      <c r="G945" s="338"/>
      <c r="H945" s="338"/>
      <c r="I945" s="338"/>
      <c r="K945" s="338"/>
      <c r="L945" s="338"/>
      <c r="M945" s="338"/>
    </row>
    <row r="946" spans="3:13" ht="15.75" customHeight="1">
      <c r="C946" s="337"/>
      <c r="E946" s="338"/>
      <c r="F946" s="339"/>
      <c r="G946" s="338"/>
      <c r="H946" s="338"/>
      <c r="I946" s="338"/>
      <c r="K946" s="338"/>
      <c r="L946" s="338"/>
      <c r="M946" s="338"/>
    </row>
    <row r="947" spans="3:13" ht="15.75" customHeight="1">
      <c r="C947" s="337"/>
      <c r="E947" s="338"/>
      <c r="F947" s="339"/>
      <c r="G947" s="338"/>
      <c r="H947" s="338"/>
      <c r="I947" s="338"/>
      <c r="K947" s="338"/>
      <c r="L947" s="338"/>
      <c r="M947" s="338"/>
    </row>
    <row r="948" spans="3:13" ht="15.75" customHeight="1">
      <c r="C948" s="337"/>
      <c r="E948" s="338"/>
      <c r="F948" s="339"/>
      <c r="G948" s="338"/>
      <c r="H948" s="338"/>
      <c r="I948" s="338"/>
      <c r="K948" s="338"/>
      <c r="L948" s="338"/>
      <c r="M948" s="338"/>
    </row>
    <row r="949" spans="3:13" ht="15.75" customHeight="1">
      <c r="C949" s="337"/>
      <c r="E949" s="338"/>
      <c r="F949" s="339"/>
      <c r="G949" s="338"/>
      <c r="H949" s="338"/>
      <c r="I949" s="338"/>
      <c r="K949" s="338"/>
      <c r="L949" s="338"/>
      <c r="M949" s="338"/>
    </row>
    <row r="950" spans="3:13" ht="15.75" customHeight="1">
      <c r="C950" s="337"/>
      <c r="E950" s="338"/>
      <c r="F950" s="339"/>
      <c r="G950" s="338"/>
      <c r="H950" s="338"/>
      <c r="I950" s="338"/>
      <c r="K950" s="338"/>
      <c r="L950" s="338"/>
      <c r="M950" s="338"/>
    </row>
    <row r="951" spans="3:13" ht="15.75" customHeight="1">
      <c r="C951" s="337"/>
      <c r="E951" s="338"/>
      <c r="F951" s="339"/>
      <c r="G951" s="338"/>
      <c r="H951" s="338"/>
      <c r="I951" s="338"/>
      <c r="K951" s="338"/>
      <c r="L951" s="338"/>
      <c r="M951" s="338"/>
    </row>
    <row r="952" spans="3:13" ht="15.75" customHeight="1">
      <c r="C952" s="337"/>
      <c r="E952" s="338"/>
      <c r="F952" s="339"/>
      <c r="G952" s="338"/>
      <c r="H952" s="338"/>
      <c r="I952" s="338"/>
      <c r="K952" s="338"/>
      <c r="L952" s="338"/>
      <c r="M952" s="338"/>
    </row>
    <row r="953" spans="3:13" ht="15.75" customHeight="1">
      <c r="C953" s="337"/>
      <c r="E953" s="338"/>
      <c r="F953" s="339"/>
      <c r="G953" s="338"/>
      <c r="H953" s="338"/>
      <c r="I953" s="338"/>
      <c r="K953" s="338"/>
      <c r="L953" s="338"/>
      <c r="M953" s="338"/>
    </row>
    <row r="954" spans="3:13" ht="15.75" customHeight="1">
      <c r="C954" s="337"/>
      <c r="E954" s="338"/>
      <c r="F954" s="339"/>
      <c r="G954" s="338"/>
      <c r="H954" s="338"/>
      <c r="I954" s="338"/>
      <c r="K954" s="338"/>
      <c r="L954" s="338"/>
      <c r="M954" s="338"/>
    </row>
    <row r="955" spans="3:13" ht="15.75" customHeight="1">
      <c r="C955" s="337"/>
      <c r="E955" s="338"/>
      <c r="F955" s="339"/>
      <c r="G955" s="338"/>
      <c r="H955" s="338"/>
      <c r="I955" s="338"/>
      <c r="K955" s="338"/>
      <c r="L955" s="338"/>
      <c r="M955" s="338"/>
    </row>
    <row r="956" spans="3:13" ht="15.75" customHeight="1">
      <c r="C956" s="337"/>
      <c r="E956" s="338"/>
      <c r="F956" s="339"/>
      <c r="G956" s="338"/>
      <c r="H956" s="338"/>
      <c r="I956" s="338"/>
      <c r="K956" s="338"/>
      <c r="L956" s="338"/>
      <c r="M956" s="338"/>
    </row>
    <row r="957" spans="3:13" ht="15.75" customHeight="1">
      <c r="C957" s="337"/>
      <c r="E957" s="338"/>
      <c r="F957" s="339"/>
      <c r="G957" s="338"/>
      <c r="H957" s="338"/>
      <c r="I957" s="338"/>
      <c r="K957" s="338"/>
      <c r="L957" s="338"/>
      <c r="M957" s="338"/>
    </row>
    <row r="958" spans="3:13" ht="15.75" customHeight="1">
      <c r="C958" s="337"/>
      <c r="E958" s="338"/>
      <c r="F958" s="339"/>
      <c r="G958" s="338"/>
      <c r="H958" s="338"/>
      <c r="I958" s="338"/>
      <c r="K958" s="338"/>
      <c r="L958" s="338"/>
      <c r="M958" s="338"/>
    </row>
    <row r="959" spans="3:13" ht="15.75" customHeight="1">
      <c r="C959" s="337"/>
      <c r="E959" s="338"/>
      <c r="F959" s="339"/>
      <c r="G959" s="338"/>
      <c r="H959" s="338"/>
      <c r="I959" s="338"/>
      <c r="K959" s="338"/>
      <c r="L959" s="338"/>
      <c r="M959" s="338"/>
    </row>
    <row r="960" spans="3:13" ht="15.75" customHeight="1">
      <c r="C960" s="337"/>
      <c r="E960" s="338"/>
      <c r="F960" s="339"/>
      <c r="G960" s="338"/>
      <c r="H960" s="338"/>
      <c r="I960" s="338"/>
      <c r="K960" s="338"/>
      <c r="L960" s="338"/>
      <c r="M960" s="338"/>
    </row>
    <row r="961" spans="3:13" ht="15.75" customHeight="1">
      <c r="C961" s="337"/>
      <c r="E961" s="338"/>
      <c r="F961" s="339"/>
      <c r="G961" s="338"/>
      <c r="H961" s="338"/>
      <c r="I961" s="338"/>
      <c r="K961" s="338"/>
      <c r="L961" s="338"/>
      <c r="M961" s="338"/>
    </row>
    <row r="962" spans="3:13" ht="15.75" customHeight="1">
      <c r="C962" s="337"/>
      <c r="E962" s="338"/>
      <c r="F962" s="339"/>
      <c r="G962" s="338"/>
      <c r="H962" s="338"/>
      <c r="I962" s="338"/>
      <c r="K962" s="338"/>
      <c r="L962" s="338"/>
      <c r="M962" s="338"/>
    </row>
    <row r="963" spans="3:13" ht="15.75" customHeight="1">
      <c r="C963" s="337"/>
      <c r="E963" s="338"/>
      <c r="F963" s="339"/>
      <c r="G963" s="338"/>
      <c r="H963" s="338"/>
      <c r="I963" s="338"/>
      <c r="K963" s="338"/>
      <c r="L963" s="338"/>
      <c r="M963" s="338"/>
    </row>
    <row r="964" spans="3:13" ht="15.75" customHeight="1">
      <c r="C964" s="337"/>
      <c r="E964" s="338"/>
      <c r="F964" s="339"/>
      <c r="G964" s="338"/>
      <c r="H964" s="338"/>
      <c r="I964" s="338"/>
      <c r="K964" s="338"/>
      <c r="L964" s="338"/>
      <c r="M964" s="338"/>
    </row>
    <row r="965" spans="3:13" ht="15.75" customHeight="1">
      <c r="C965" s="337"/>
      <c r="E965" s="338"/>
      <c r="F965" s="339"/>
      <c r="G965" s="338"/>
      <c r="H965" s="338"/>
      <c r="I965" s="338"/>
      <c r="K965" s="338"/>
      <c r="L965" s="338"/>
      <c r="M965" s="338"/>
    </row>
    <row r="966" spans="3:13" ht="15.75" customHeight="1">
      <c r="C966" s="337"/>
      <c r="E966" s="338"/>
      <c r="F966" s="339"/>
      <c r="G966" s="338"/>
      <c r="H966" s="338"/>
      <c r="I966" s="338"/>
      <c r="K966" s="338"/>
      <c r="L966" s="338"/>
      <c r="M966" s="338"/>
    </row>
    <row r="967" spans="3:13" ht="15.75" customHeight="1">
      <c r="C967" s="337"/>
      <c r="E967" s="338"/>
      <c r="F967" s="339"/>
      <c r="G967" s="338"/>
      <c r="H967" s="338"/>
      <c r="I967" s="338"/>
      <c r="K967" s="338"/>
      <c r="L967" s="338"/>
      <c r="M967" s="338"/>
    </row>
    <row r="968" spans="3:13" ht="15.75" customHeight="1">
      <c r="C968" s="337"/>
      <c r="E968" s="338"/>
      <c r="F968" s="339"/>
      <c r="G968" s="338"/>
      <c r="H968" s="338"/>
      <c r="I968" s="338"/>
      <c r="K968" s="338"/>
      <c r="L968" s="338"/>
      <c r="M968" s="338"/>
    </row>
    <row r="969" spans="3:13" ht="15.75" customHeight="1">
      <c r="C969" s="337"/>
      <c r="E969" s="338"/>
      <c r="F969" s="339"/>
      <c r="G969" s="338"/>
      <c r="H969" s="338"/>
      <c r="I969" s="338"/>
      <c r="K969" s="338"/>
      <c r="L969" s="338"/>
      <c r="M969" s="338"/>
    </row>
    <row r="970" spans="3:13" ht="15.75" customHeight="1">
      <c r="C970" s="337"/>
      <c r="E970" s="338"/>
      <c r="F970" s="339"/>
      <c r="G970" s="338"/>
      <c r="H970" s="338"/>
      <c r="I970" s="338"/>
      <c r="K970" s="338"/>
      <c r="L970" s="338"/>
      <c r="M970" s="338"/>
    </row>
    <row r="971" spans="3:13" ht="15.75" customHeight="1">
      <c r="C971" s="337"/>
      <c r="E971" s="338"/>
      <c r="F971" s="339"/>
      <c r="G971" s="338"/>
      <c r="H971" s="338"/>
      <c r="I971" s="338"/>
      <c r="K971" s="338"/>
      <c r="L971" s="338"/>
      <c r="M971" s="338"/>
    </row>
    <row r="972" spans="3:13" ht="15.75" customHeight="1">
      <c r="C972" s="337"/>
      <c r="E972" s="338"/>
      <c r="F972" s="339"/>
      <c r="G972" s="338"/>
      <c r="H972" s="338"/>
      <c r="I972" s="338"/>
      <c r="K972" s="338"/>
      <c r="L972" s="338"/>
      <c r="M972" s="338"/>
    </row>
    <row r="973" spans="3:13" ht="15.75" customHeight="1">
      <c r="C973" s="337"/>
      <c r="E973" s="338"/>
      <c r="F973" s="339"/>
      <c r="G973" s="338"/>
      <c r="H973" s="338"/>
      <c r="I973" s="338"/>
      <c r="K973" s="338"/>
      <c r="L973" s="338"/>
      <c r="M973" s="338"/>
    </row>
    <row r="974" spans="3:13" ht="15.75" customHeight="1">
      <c r="C974" s="337"/>
      <c r="E974" s="338"/>
      <c r="F974" s="339"/>
      <c r="G974" s="338"/>
      <c r="H974" s="338"/>
      <c r="I974" s="338"/>
      <c r="K974" s="338"/>
    </row>
    <row r="975" spans="3:13" ht="15.75" customHeight="1"/>
    <row r="976" spans="3:13" ht="15.75" customHeight="1"/>
  </sheetData>
  <autoFilter ref="E1:E979" xr:uid="{00000000-0009-0000-0000-000002000000}"/>
  <mergeCells count="122">
    <mergeCell ref="C1:M1"/>
    <mergeCell ref="C3:M3"/>
    <mergeCell ref="K4:M4"/>
    <mergeCell ref="B5:B15"/>
    <mergeCell ref="B16:B21"/>
    <mergeCell ref="B22:B26"/>
    <mergeCell ref="C80:M80"/>
    <mergeCell ref="C82:M82"/>
    <mergeCell ref="K83:M83"/>
    <mergeCell ref="B84:B96"/>
    <mergeCell ref="K98:M98"/>
    <mergeCell ref="B99:B107"/>
    <mergeCell ref="B27:B39"/>
    <mergeCell ref="B40:B43"/>
    <mergeCell ref="B44:B59"/>
    <mergeCell ref="K61:M61"/>
    <mergeCell ref="B62:B78"/>
    <mergeCell ref="B79:L79"/>
    <mergeCell ref="B140:B143"/>
    <mergeCell ref="B144:B147"/>
    <mergeCell ref="B148:B154"/>
    <mergeCell ref="B155:L155"/>
    <mergeCell ref="C156:M156"/>
    <mergeCell ref="C158:M158"/>
    <mergeCell ref="B108:B114"/>
    <mergeCell ref="B115:B124"/>
    <mergeCell ref="B125:B128"/>
    <mergeCell ref="B129:B133"/>
    <mergeCell ref="B134:B136"/>
    <mergeCell ref="B137:B139"/>
    <mergeCell ref="K258:M258"/>
    <mergeCell ref="B210:B223"/>
    <mergeCell ref="B224:B229"/>
    <mergeCell ref="B230:L230"/>
    <mergeCell ref="C231:M231"/>
    <mergeCell ref="C233:M233"/>
    <mergeCell ref="K234:M234"/>
    <mergeCell ref="K159:M159"/>
    <mergeCell ref="B160:B165"/>
    <mergeCell ref="B166:B189"/>
    <mergeCell ref="B190:B194"/>
    <mergeCell ref="B195:B198"/>
    <mergeCell ref="B199:B209"/>
    <mergeCell ref="B259:B261"/>
    <mergeCell ref="B262:B264"/>
    <mergeCell ref="B265:B270"/>
    <mergeCell ref="B271:B273"/>
    <mergeCell ref="B274:B277"/>
    <mergeCell ref="B278:B280"/>
    <mergeCell ref="B235:B238"/>
    <mergeCell ref="B239:B241"/>
    <mergeCell ref="B242:B244"/>
    <mergeCell ref="B245:B247"/>
    <mergeCell ref="B248:B256"/>
    <mergeCell ref="B301:B303"/>
    <mergeCell ref="B304:B306"/>
    <mergeCell ref="K308:M308"/>
    <mergeCell ref="B309:B319"/>
    <mergeCell ref="C321:M321"/>
    <mergeCell ref="C323:M323"/>
    <mergeCell ref="B281:B283"/>
    <mergeCell ref="B284:B285"/>
    <mergeCell ref="B286:B288"/>
    <mergeCell ref="B289:B291"/>
    <mergeCell ref="B292:B298"/>
    <mergeCell ref="B299:B300"/>
    <mergeCell ref="B353:B355"/>
    <mergeCell ref="B369:B373"/>
    <mergeCell ref="B374:B389"/>
    <mergeCell ref="B390:L390"/>
    <mergeCell ref="K324:M324"/>
    <mergeCell ref="B325:B336"/>
    <mergeCell ref="B337:B339"/>
    <mergeCell ref="B340:B346"/>
    <mergeCell ref="B347:B348"/>
    <mergeCell ref="B349:B352"/>
    <mergeCell ref="B356:B368"/>
    <mergeCell ref="B412:B414"/>
    <mergeCell ref="B415:B417"/>
    <mergeCell ref="B418:B420"/>
    <mergeCell ref="B421:B423"/>
    <mergeCell ref="B424:L424"/>
    <mergeCell ref="C425:M425"/>
    <mergeCell ref="C391:M391"/>
    <mergeCell ref="C393:M393"/>
    <mergeCell ref="K394:M394"/>
    <mergeCell ref="B395:B406"/>
    <mergeCell ref="K408:M408"/>
    <mergeCell ref="B409:B411"/>
    <mergeCell ref="B450:B451"/>
    <mergeCell ref="B452:B454"/>
    <mergeCell ref="B455:B464"/>
    <mergeCell ref="B465:L465"/>
    <mergeCell ref="C466:M466"/>
    <mergeCell ref="C468:M468"/>
    <mergeCell ref="C427:M427"/>
    <mergeCell ref="B428:B432"/>
    <mergeCell ref="B433:B438"/>
    <mergeCell ref="B439:B443"/>
    <mergeCell ref="B444:B446"/>
    <mergeCell ref="B447:B449"/>
    <mergeCell ref="B511:B515"/>
    <mergeCell ref="B516:B517"/>
    <mergeCell ref="B518:B544"/>
    <mergeCell ref="B545:L545"/>
    <mergeCell ref="C546:M546"/>
    <mergeCell ref="C547:M547"/>
    <mergeCell ref="B469:B484"/>
    <mergeCell ref="B485:B487"/>
    <mergeCell ref="B488:B491"/>
    <mergeCell ref="B492:B496"/>
    <mergeCell ref="B497:B507"/>
    <mergeCell ref="B508:B510"/>
    <mergeCell ref="I580:M580"/>
    <mergeCell ref="B550:B554"/>
    <mergeCell ref="B555:B556"/>
    <mergeCell ref="B557:B558"/>
    <mergeCell ref="B559:B569"/>
    <mergeCell ref="B570:L570"/>
    <mergeCell ref="B572:M572"/>
    <mergeCell ref="J574:M574"/>
    <mergeCell ref="J576:M579"/>
  </mergeCells>
  <conditionalFormatting sqref="D148:D152 D118">
    <cfRule type="duplicateValues" dxfId="1" priority="1"/>
  </conditionalFormatting>
  <printOptions horizontalCentered="1"/>
  <pageMargins left="0" right="0" top="0.2" bottom="0.2" header="0" footer="0"/>
  <pageSetup scale="68" orientation="portrait"/>
  <headerFooter scaleWithDoc="0" alignWithMargins="0"/>
  <rowBreaks count="8" manualBreakCount="8">
    <brk id="79" max="16383" man="1"/>
    <brk id="155" max="12" man="1"/>
    <brk id="230" max="12" man="1"/>
    <brk id="320" max="12" man="1"/>
    <brk id="385" min="15" max="27" man="1"/>
    <brk id="390" max="12" man="1"/>
    <brk id="465" max="12" man="1"/>
    <brk id="545" max="12" man="1"/>
  </rowBreaks>
  <colBreaks count="1" manualBreakCount="1">
    <brk id="13" max="1048575"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B004-A969-D348-B18C-FFE514A9EF52}">
  <dimension ref="A1:AF984"/>
  <sheetViews>
    <sheetView zoomScale="160" zoomScaleNormal="160" workbookViewId="0">
      <selection activeCell="S72" sqref="S72"/>
    </sheetView>
  </sheetViews>
  <sheetFormatPr baseColWidth="10" defaultColWidth="12.6640625" defaultRowHeight="15" customHeight="1"/>
  <cols>
    <col min="1" max="1" width="3.6640625" style="341" customWidth="1"/>
    <col min="2" max="2" width="7.33203125" style="341" customWidth="1"/>
    <col min="3" max="3" width="7.5" style="341" customWidth="1"/>
    <col min="4" max="4" width="17" style="341" customWidth="1"/>
    <col min="5" max="5" width="4.33203125" style="341" customWidth="1"/>
    <col min="6" max="6" width="6.83203125" style="364" customWidth="1"/>
    <col min="7" max="7" width="6" style="341" customWidth="1"/>
    <col min="8" max="8" width="7.33203125" style="341" customWidth="1"/>
    <col min="9" max="9" width="5.33203125" style="341" customWidth="1"/>
    <col min="10" max="10" width="5.83203125" style="341" customWidth="1"/>
    <col min="11" max="11" width="6.33203125" style="341" customWidth="1"/>
    <col min="12" max="12" width="4.5" style="341" customWidth="1"/>
    <col min="13" max="13" width="7" style="341" customWidth="1"/>
    <col min="14" max="14" width="4.5" style="341" customWidth="1"/>
    <col min="15" max="15" width="7" style="341" customWidth="1"/>
    <col min="16" max="16" width="4.5" style="341" customWidth="1"/>
    <col min="17" max="17" width="7" style="341" customWidth="1"/>
    <col min="18" max="18" width="9.33203125" style="341" customWidth="1"/>
    <col min="19" max="16384" width="12.6640625" style="341"/>
  </cols>
  <sheetData>
    <row r="1" spans="1:18" ht="19.5" customHeight="1" thickBot="1">
      <c r="B1" s="553"/>
      <c r="C1" s="877" t="s">
        <v>1174</v>
      </c>
      <c r="D1" s="878"/>
      <c r="E1" s="878"/>
      <c r="F1" s="878"/>
      <c r="G1" s="878"/>
      <c r="H1" s="878"/>
      <c r="I1" s="878"/>
      <c r="J1" s="878"/>
      <c r="K1" s="879"/>
      <c r="L1" s="880" t="s">
        <v>1175</v>
      </c>
      <c r="M1" s="879"/>
      <c r="N1" s="870" t="s">
        <v>1176</v>
      </c>
      <c r="O1" s="878"/>
      <c r="P1" s="870" t="s">
        <v>1177</v>
      </c>
      <c r="Q1" s="871"/>
    </row>
    <row r="2" spans="1:18" ht="19.5" customHeight="1" thickBot="1">
      <c r="A2" s="542"/>
      <c r="B2" s="542"/>
      <c r="C2" s="552" t="s">
        <v>62</v>
      </c>
      <c r="D2" s="872" t="s">
        <v>63</v>
      </c>
      <c r="E2" s="873"/>
      <c r="F2" s="551" t="s">
        <v>64</v>
      </c>
      <c r="G2" s="549" t="s">
        <v>65</v>
      </c>
      <c r="H2" s="550" t="s">
        <v>66</v>
      </c>
      <c r="I2" s="550" t="s">
        <v>67</v>
      </c>
      <c r="J2" s="549" t="s">
        <v>68</v>
      </c>
      <c r="K2" s="548" t="s">
        <v>69</v>
      </c>
      <c r="L2" s="547" t="s">
        <v>70</v>
      </c>
      <c r="M2" s="545" t="s">
        <v>71</v>
      </c>
      <c r="N2" s="546" t="s">
        <v>70</v>
      </c>
      <c r="O2" s="545" t="s">
        <v>71</v>
      </c>
      <c r="P2" s="544" t="s">
        <v>70</v>
      </c>
      <c r="Q2" s="543" t="s">
        <v>71</v>
      </c>
      <c r="R2" s="542"/>
    </row>
    <row r="3" spans="1:18" ht="12" customHeight="1">
      <c r="A3" s="867" t="s">
        <v>1198</v>
      </c>
      <c r="B3" s="881" t="s">
        <v>808</v>
      </c>
      <c r="C3" s="419" t="s">
        <v>809</v>
      </c>
      <c r="D3" s="480" t="s">
        <v>810</v>
      </c>
      <c r="E3" s="416"/>
      <c r="F3" s="417" t="s">
        <v>239</v>
      </c>
      <c r="G3" s="416">
        <v>167</v>
      </c>
      <c r="H3" s="415">
        <v>30</v>
      </c>
      <c r="I3" s="415">
        <v>5</v>
      </c>
      <c r="J3" s="414">
        <v>4</v>
      </c>
      <c r="K3" s="434">
        <v>7.99</v>
      </c>
      <c r="L3" s="411">
        <v>5</v>
      </c>
      <c r="M3" s="410">
        <f>PRODUCT(L3*J3)</f>
        <v>20</v>
      </c>
      <c r="N3" s="409">
        <v>5</v>
      </c>
      <c r="O3" s="410">
        <f>N3*J3</f>
        <v>20</v>
      </c>
      <c r="P3" s="541" t="s">
        <v>394</v>
      </c>
      <c r="Q3" s="540" t="s">
        <v>394</v>
      </c>
      <c r="R3" s="405"/>
    </row>
    <row r="4" spans="1:18" ht="12" customHeight="1">
      <c r="A4" s="868"/>
      <c r="B4" s="882"/>
      <c r="C4" s="404" t="s">
        <v>811</v>
      </c>
      <c r="D4" s="406" t="s">
        <v>812</v>
      </c>
      <c r="E4" s="399"/>
      <c r="F4" s="400" t="s">
        <v>239</v>
      </c>
      <c r="G4" s="399">
        <v>167</v>
      </c>
      <c r="H4" s="398">
        <v>30</v>
      </c>
      <c r="I4" s="398">
        <v>5</v>
      </c>
      <c r="J4" s="397">
        <v>4</v>
      </c>
      <c r="K4" s="428">
        <v>7.99</v>
      </c>
      <c r="L4" s="386">
        <v>5</v>
      </c>
      <c r="M4" s="395">
        <f>PRODUCT(L4*J4)</f>
        <v>20</v>
      </c>
      <c r="N4" s="427">
        <v>5</v>
      </c>
      <c r="O4" s="395">
        <f t="shared" ref="O4:O8" si="0">N4*J4</f>
        <v>20</v>
      </c>
      <c r="P4" s="507" t="s">
        <v>394</v>
      </c>
      <c r="Q4" s="539" t="s">
        <v>394</v>
      </c>
      <c r="R4" s="405"/>
    </row>
    <row r="5" spans="1:18" ht="12" customHeight="1">
      <c r="A5" s="868"/>
      <c r="B5" s="882"/>
      <c r="C5" s="402" t="s">
        <v>813</v>
      </c>
      <c r="D5" s="401" t="s">
        <v>1194</v>
      </c>
      <c r="E5" s="399" t="s">
        <v>95</v>
      </c>
      <c r="F5" s="400" t="s">
        <v>239</v>
      </c>
      <c r="G5" s="399">
        <v>168</v>
      </c>
      <c r="H5" s="398">
        <v>30</v>
      </c>
      <c r="I5" s="398">
        <v>5</v>
      </c>
      <c r="J5" s="397">
        <v>4</v>
      </c>
      <c r="K5" s="428">
        <v>7.99</v>
      </c>
      <c r="L5" s="386">
        <v>10</v>
      </c>
      <c r="M5" s="395">
        <f>PRODUCT(L5*J5)</f>
        <v>40</v>
      </c>
      <c r="N5" s="427">
        <v>5</v>
      </c>
      <c r="O5" s="395">
        <f t="shared" si="0"/>
        <v>20</v>
      </c>
      <c r="P5" s="507">
        <v>5</v>
      </c>
      <c r="Q5" s="450">
        <v>20</v>
      </c>
      <c r="R5" s="405"/>
    </row>
    <row r="6" spans="1:18" ht="12" customHeight="1">
      <c r="A6" s="868"/>
      <c r="B6" s="882"/>
      <c r="C6" s="402" t="s">
        <v>814</v>
      </c>
      <c r="D6" s="401" t="s">
        <v>815</v>
      </c>
      <c r="E6" s="399" t="s">
        <v>95</v>
      </c>
      <c r="F6" s="400" t="s">
        <v>239</v>
      </c>
      <c r="G6" s="399">
        <v>169</v>
      </c>
      <c r="H6" s="398">
        <v>30</v>
      </c>
      <c r="I6" s="398">
        <v>5</v>
      </c>
      <c r="J6" s="397">
        <v>5.5</v>
      </c>
      <c r="K6" s="428">
        <v>10.99</v>
      </c>
      <c r="L6" s="386">
        <v>10</v>
      </c>
      <c r="M6" s="395">
        <v>27.5</v>
      </c>
      <c r="N6" s="427">
        <v>5</v>
      </c>
      <c r="O6" s="395">
        <f t="shared" si="0"/>
        <v>27.5</v>
      </c>
      <c r="P6" s="507">
        <v>5</v>
      </c>
      <c r="Q6" s="450">
        <v>27.5</v>
      </c>
      <c r="R6" s="405"/>
    </row>
    <row r="7" spans="1:18" ht="12" customHeight="1" thickBot="1">
      <c r="A7" s="868"/>
      <c r="B7" s="882"/>
      <c r="C7" s="392" t="s">
        <v>816</v>
      </c>
      <c r="D7" s="391" t="s">
        <v>817</v>
      </c>
      <c r="E7" s="389" t="s">
        <v>95</v>
      </c>
      <c r="F7" s="390" t="s">
        <v>239</v>
      </c>
      <c r="G7" s="389">
        <v>168</v>
      </c>
      <c r="H7" s="388">
        <v>30</v>
      </c>
      <c r="I7" s="388">
        <v>5</v>
      </c>
      <c r="J7" s="424">
        <v>5.5</v>
      </c>
      <c r="K7" s="423">
        <v>10.99</v>
      </c>
      <c r="L7" s="384">
        <v>10</v>
      </c>
      <c r="M7" s="383">
        <v>27.5</v>
      </c>
      <c r="N7" s="462">
        <v>5</v>
      </c>
      <c r="O7" s="505">
        <f t="shared" si="0"/>
        <v>27.5</v>
      </c>
      <c r="P7" s="499" t="s">
        <v>394</v>
      </c>
      <c r="Q7" s="538" t="s">
        <v>394</v>
      </c>
      <c r="R7" s="405"/>
    </row>
    <row r="8" spans="1:18" ht="12" customHeight="1" thickBot="1">
      <c r="A8" s="868"/>
      <c r="B8" s="883" t="s">
        <v>683</v>
      </c>
      <c r="C8" s="537" t="s">
        <v>766</v>
      </c>
      <c r="D8" s="536" t="s">
        <v>767</v>
      </c>
      <c r="E8" s="533"/>
      <c r="F8" s="535" t="s">
        <v>239</v>
      </c>
      <c r="G8" s="534">
        <v>157</v>
      </c>
      <c r="H8" s="533">
        <v>50</v>
      </c>
      <c r="I8" s="533">
        <v>5</v>
      </c>
      <c r="J8" s="532">
        <v>5.5</v>
      </c>
      <c r="K8" s="531">
        <v>10.99</v>
      </c>
      <c r="L8" s="530">
        <v>10</v>
      </c>
      <c r="M8" s="385">
        <v>55</v>
      </c>
      <c r="N8" s="530">
        <v>5</v>
      </c>
      <c r="O8" s="491">
        <f t="shared" si="0"/>
        <v>27.5</v>
      </c>
      <c r="P8" s="529" t="s">
        <v>394</v>
      </c>
      <c r="Q8" s="528" t="s">
        <v>394</v>
      </c>
      <c r="R8" s="405"/>
    </row>
    <row r="9" spans="1:18" ht="27" customHeight="1" thickBot="1">
      <c r="A9" s="868"/>
      <c r="B9" s="884"/>
      <c r="C9" s="449"/>
      <c r="D9" s="527"/>
      <c r="E9" s="446"/>
      <c r="F9" s="447"/>
      <c r="G9" s="446"/>
      <c r="H9" s="521"/>
      <c r="I9" s="521"/>
      <c r="J9" s="445"/>
      <c r="K9" s="445"/>
      <c r="L9" s="520"/>
      <c r="M9" s="484"/>
      <c r="N9" s="441"/>
      <c r="O9" s="444"/>
      <c r="P9" s="520"/>
      <c r="Q9" s="526"/>
      <c r="R9" s="405"/>
    </row>
    <row r="10" spans="1:18" ht="12" customHeight="1" thickBot="1">
      <c r="A10" s="868"/>
      <c r="B10" s="885" t="s">
        <v>747</v>
      </c>
      <c r="C10" s="514" t="s">
        <v>748</v>
      </c>
      <c r="D10" s="518" t="s">
        <v>749</v>
      </c>
      <c r="E10" s="436"/>
      <c r="F10" s="437" t="s">
        <v>730</v>
      </c>
      <c r="G10" s="436">
        <v>154</v>
      </c>
      <c r="H10" s="435">
        <v>50</v>
      </c>
      <c r="I10" s="435">
        <v>5</v>
      </c>
      <c r="J10" s="512">
        <v>4</v>
      </c>
      <c r="K10" s="511">
        <v>7.99</v>
      </c>
      <c r="L10" s="412">
        <v>5</v>
      </c>
      <c r="M10" s="487">
        <v>20</v>
      </c>
      <c r="N10" s="411">
        <v>5</v>
      </c>
      <c r="O10" s="410">
        <f t="shared" ref="O10:O11" si="1">N10*J10</f>
        <v>20</v>
      </c>
      <c r="P10" s="510" t="s">
        <v>394</v>
      </c>
      <c r="Q10" s="525" t="s">
        <v>394</v>
      </c>
      <c r="R10" s="405"/>
    </row>
    <row r="11" spans="1:18" ht="12" customHeight="1" thickBot="1">
      <c r="A11" s="868"/>
      <c r="B11" s="886"/>
      <c r="C11" s="501" t="s">
        <v>750</v>
      </c>
      <c r="D11" s="500" t="s">
        <v>751</v>
      </c>
      <c r="E11" s="454"/>
      <c r="F11" s="455" t="s">
        <v>730</v>
      </c>
      <c r="G11" s="454">
        <v>154</v>
      </c>
      <c r="H11" s="453">
        <v>50</v>
      </c>
      <c r="I11" s="453">
        <v>5</v>
      </c>
      <c r="J11" s="424">
        <v>4</v>
      </c>
      <c r="K11" s="488">
        <v>7.99</v>
      </c>
      <c r="L11" s="463">
        <v>5</v>
      </c>
      <c r="M11" s="487">
        <v>20</v>
      </c>
      <c r="N11" s="384">
        <v>5</v>
      </c>
      <c r="O11" s="524">
        <f t="shared" si="1"/>
        <v>20</v>
      </c>
      <c r="P11" s="499" t="s">
        <v>394</v>
      </c>
      <c r="Q11" s="523" t="s">
        <v>394</v>
      </c>
      <c r="R11" s="405"/>
    </row>
    <row r="12" spans="1:18" ht="18" customHeight="1" thickBot="1">
      <c r="A12" s="868"/>
      <c r="B12" s="887"/>
      <c r="C12" s="449"/>
      <c r="D12" s="522"/>
      <c r="E12" s="446"/>
      <c r="F12" s="447"/>
      <c r="G12" s="446"/>
      <c r="H12" s="521"/>
      <c r="I12" s="521"/>
      <c r="J12" s="445"/>
      <c r="K12" s="445"/>
      <c r="L12" s="520"/>
      <c r="M12" s="484"/>
      <c r="N12" s="443"/>
      <c r="O12" s="442"/>
      <c r="P12" s="520"/>
      <c r="Q12" s="519"/>
      <c r="R12" s="405"/>
    </row>
    <row r="13" spans="1:18" ht="12" customHeight="1">
      <c r="A13" s="868"/>
      <c r="B13" s="888" t="s">
        <v>630</v>
      </c>
      <c r="C13" s="514" t="s">
        <v>772</v>
      </c>
      <c r="D13" s="518" t="s">
        <v>773</v>
      </c>
      <c r="E13" s="436"/>
      <c r="F13" s="437" t="s">
        <v>730</v>
      </c>
      <c r="G13" s="436">
        <v>158</v>
      </c>
      <c r="H13" s="435">
        <v>30</v>
      </c>
      <c r="I13" s="435">
        <v>3</v>
      </c>
      <c r="J13" s="397">
        <v>4.5</v>
      </c>
      <c r="K13" s="396">
        <v>8.99</v>
      </c>
      <c r="L13" s="412">
        <v>6</v>
      </c>
      <c r="M13" s="487">
        <v>27</v>
      </c>
      <c r="N13" s="411">
        <v>3</v>
      </c>
      <c r="O13" s="410">
        <f t="shared" ref="O13:O14" si="2">N13*J13</f>
        <v>13.5</v>
      </c>
      <c r="P13" s="510" t="s">
        <v>394</v>
      </c>
      <c r="Q13" s="517" t="s">
        <v>394</v>
      </c>
      <c r="R13" s="380"/>
    </row>
    <row r="14" spans="1:18" ht="12" customHeight="1" thickBot="1">
      <c r="A14" s="868"/>
      <c r="B14" s="889"/>
      <c r="C14" s="490" t="s">
        <v>774</v>
      </c>
      <c r="D14" s="500" t="s">
        <v>732</v>
      </c>
      <c r="E14" s="454"/>
      <c r="F14" s="455" t="s">
        <v>730</v>
      </c>
      <c r="G14" s="454">
        <v>158</v>
      </c>
      <c r="H14" s="453">
        <v>30</v>
      </c>
      <c r="I14" s="453">
        <v>3</v>
      </c>
      <c r="J14" s="424">
        <v>4.5</v>
      </c>
      <c r="K14" s="464">
        <v>8.99</v>
      </c>
      <c r="L14" s="463">
        <v>6</v>
      </c>
      <c r="M14" s="487">
        <v>27</v>
      </c>
      <c r="N14" s="384">
        <v>3</v>
      </c>
      <c r="O14" s="505">
        <f t="shared" si="2"/>
        <v>13.5</v>
      </c>
      <c r="P14" s="499" t="s">
        <v>394</v>
      </c>
      <c r="Q14" s="516" t="s">
        <v>394</v>
      </c>
      <c r="R14" s="380"/>
    </row>
    <row r="15" spans="1:18" ht="17" customHeight="1" thickBot="1">
      <c r="A15" s="868"/>
      <c r="B15" s="890"/>
      <c r="C15" s="497"/>
      <c r="D15" s="496"/>
      <c r="E15" s="496"/>
      <c r="F15" s="447"/>
      <c r="G15" s="496"/>
      <c r="H15" s="496"/>
      <c r="I15" s="496"/>
      <c r="J15" s="496"/>
      <c r="K15" s="496"/>
      <c r="L15" s="496"/>
      <c r="M15" s="484"/>
      <c r="N15" s="495"/>
      <c r="O15" s="442"/>
      <c r="P15" s="496"/>
      <c r="Q15" s="515"/>
      <c r="R15" s="380"/>
    </row>
    <row r="16" spans="1:18" ht="12.75" customHeight="1">
      <c r="A16" s="868"/>
      <c r="B16" s="884" t="s">
        <v>560</v>
      </c>
      <c r="C16" s="514" t="s">
        <v>561</v>
      </c>
      <c r="D16" s="513" t="s">
        <v>562</v>
      </c>
      <c r="E16" s="436"/>
      <c r="F16" s="437" t="s">
        <v>98</v>
      </c>
      <c r="G16" s="436">
        <v>166</v>
      </c>
      <c r="H16" s="435">
        <v>30</v>
      </c>
      <c r="I16" s="435">
        <v>3</v>
      </c>
      <c r="J16" s="512">
        <v>5</v>
      </c>
      <c r="K16" s="511">
        <v>9.99</v>
      </c>
      <c r="L16" s="411">
        <v>6</v>
      </c>
      <c r="M16" s="458">
        <v>30</v>
      </c>
      <c r="N16" s="411">
        <v>3</v>
      </c>
      <c r="O16" s="410">
        <f t="shared" ref="O16:O20" si="3">N16*J16</f>
        <v>15</v>
      </c>
      <c r="P16" s="510" t="s">
        <v>394</v>
      </c>
      <c r="Q16" s="509" t="s">
        <v>394</v>
      </c>
      <c r="R16" s="380"/>
    </row>
    <row r="17" spans="1:32" ht="12" customHeight="1">
      <c r="A17" s="868"/>
      <c r="B17" s="882"/>
      <c r="C17" s="404" t="s">
        <v>565</v>
      </c>
      <c r="D17" s="403" t="s">
        <v>566</v>
      </c>
      <c r="E17" s="399"/>
      <c r="F17" s="400" t="s">
        <v>98</v>
      </c>
      <c r="G17" s="399">
        <v>166</v>
      </c>
      <c r="H17" s="398">
        <v>30</v>
      </c>
      <c r="I17" s="398">
        <v>3</v>
      </c>
      <c r="J17" s="397">
        <v>5</v>
      </c>
      <c r="K17" s="508">
        <v>9.99</v>
      </c>
      <c r="L17" s="386">
        <v>6</v>
      </c>
      <c r="M17" s="487">
        <v>30</v>
      </c>
      <c r="N17" s="386">
        <v>3</v>
      </c>
      <c r="O17" s="491">
        <f t="shared" si="3"/>
        <v>15</v>
      </c>
      <c r="P17" s="507" t="s">
        <v>394</v>
      </c>
      <c r="Q17" s="506" t="s">
        <v>394</v>
      </c>
      <c r="R17" s="380"/>
    </row>
    <row r="18" spans="1:32" ht="12" customHeight="1" thickBot="1">
      <c r="A18" s="868"/>
      <c r="B18" s="882"/>
      <c r="C18" s="501" t="s">
        <v>563</v>
      </c>
      <c r="D18" s="489" t="s">
        <v>564</v>
      </c>
      <c r="E18" s="454"/>
      <c r="F18" s="455" t="s">
        <v>98</v>
      </c>
      <c r="G18" s="454">
        <v>166</v>
      </c>
      <c r="H18" s="453">
        <v>30</v>
      </c>
      <c r="I18" s="453">
        <v>3</v>
      </c>
      <c r="J18" s="424">
        <v>5</v>
      </c>
      <c r="K18" s="488">
        <v>9.99</v>
      </c>
      <c r="L18" s="384">
        <v>6</v>
      </c>
      <c r="M18" s="451">
        <v>30</v>
      </c>
      <c r="N18" s="384">
        <v>3</v>
      </c>
      <c r="O18" s="505">
        <f t="shared" si="3"/>
        <v>15</v>
      </c>
      <c r="P18" s="504" t="s">
        <v>394</v>
      </c>
      <c r="Q18" s="503" t="s">
        <v>394</v>
      </c>
      <c r="R18" s="380"/>
    </row>
    <row r="19" spans="1:32" ht="12" customHeight="1">
      <c r="A19" s="868"/>
      <c r="B19" s="874" t="s">
        <v>1178</v>
      </c>
      <c r="C19" s="419" t="s">
        <v>782</v>
      </c>
      <c r="D19" s="480" t="s">
        <v>783</v>
      </c>
      <c r="E19" s="416"/>
      <c r="F19" s="417" t="s">
        <v>239</v>
      </c>
      <c r="G19" s="416">
        <v>161</v>
      </c>
      <c r="H19" s="415">
        <v>30</v>
      </c>
      <c r="I19" s="415">
        <v>5</v>
      </c>
      <c r="J19" s="414">
        <v>3</v>
      </c>
      <c r="K19" s="413">
        <v>5.99</v>
      </c>
      <c r="L19" s="412">
        <v>10</v>
      </c>
      <c r="M19" s="385">
        <v>30</v>
      </c>
      <c r="N19" s="411">
        <v>5</v>
      </c>
      <c r="O19" s="410">
        <f t="shared" si="3"/>
        <v>15</v>
      </c>
      <c r="P19" s="502">
        <v>5</v>
      </c>
      <c r="Q19" s="450">
        <v>15</v>
      </c>
      <c r="R19" s="369"/>
    </row>
    <row r="20" spans="1:32" ht="12" customHeight="1" thickBot="1">
      <c r="A20" s="868"/>
      <c r="B20" s="875"/>
      <c r="C20" s="501" t="s">
        <v>784</v>
      </c>
      <c r="D20" s="500" t="s">
        <v>785</v>
      </c>
      <c r="E20" s="454"/>
      <c r="F20" s="455" t="s">
        <v>239</v>
      </c>
      <c r="G20" s="454">
        <v>161</v>
      </c>
      <c r="H20" s="453">
        <v>30</v>
      </c>
      <c r="I20" s="453">
        <v>5</v>
      </c>
      <c r="J20" s="452">
        <v>3</v>
      </c>
      <c r="K20" s="387">
        <v>5.99</v>
      </c>
      <c r="L20" s="463">
        <v>10</v>
      </c>
      <c r="M20" s="487">
        <v>30</v>
      </c>
      <c r="N20" s="384">
        <v>5</v>
      </c>
      <c r="O20" s="383">
        <f t="shared" si="3"/>
        <v>15</v>
      </c>
      <c r="P20" s="499" t="s">
        <v>394</v>
      </c>
      <c r="Q20" s="498" t="s">
        <v>394</v>
      </c>
      <c r="R20" s="369"/>
    </row>
    <row r="21" spans="1:32" ht="12.75" customHeight="1" thickBot="1">
      <c r="A21" s="868"/>
      <c r="B21" s="876"/>
      <c r="C21" s="621"/>
      <c r="D21" s="494"/>
      <c r="E21" s="494"/>
      <c r="F21" s="486"/>
      <c r="G21" s="494"/>
      <c r="H21" s="494"/>
      <c r="I21" s="494"/>
      <c r="J21" s="494"/>
      <c r="K21" s="494"/>
      <c r="L21" s="494"/>
      <c r="M21" s="444"/>
      <c r="N21" s="495"/>
      <c r="O21" s="442"/>
      <c r="P21" s="494"/>
      <c r="Q21" s="493"/>
      <c r="R21" s="369"/>
    </row>
    <row r="22" spans="1:32" ht="12.75" customHeight="1">
      <c r="A22" s="868"/>
      <c r="B22" s="895" t="s">
        <v>752</v>
      </c>
      <c r="C22" s="481" t="s">
        <v>753</v>
      </c>
      <c r="D22" s="480" t="s">
        <v>754</v>
      </c>
      <c r="E22" s="416"/>
      <c r="F22" s="417" t="s">
        <v>730</v>
      </c>
      <c r="G22" s="416">
        <v>155</v>
      </c>
      <c r="H22" s="415">
        <v>36</v>
      </c>
      <c r="I22" s="415">
        <v>3</v>
      </c>
      <c r="J22" s="414">
        <v>6.5</v>
      </c>
      <c r="K22" s="434">
        <v>12.99</v>
      </c>
      <c r="L22" s="479">
        <v>6</v>
      </c>
      <c r="M22" s="410">
        <v>39</v>
      </c>
      <c r="N22" s="411">
        <v>3</v>
      </c>
      <c r="O22" s="458">
        <f t="shared" ref="O22:O46" si="4">N22*J22</f>
        <v>19.5</v>
      </c>
      <c r="P22" s="411" t="s">
        <v>394</v>
      </c>
      <c r="Q22" s="626" t="s">
        <v>394</v>
      </c>
      <c r="R22" s="369"/>
    </row>
    <row r="23" spans="1:32" ht="12.75" customHeight="1">
      <c r="A23" s="868"/>
      <c r="B23" s="896"/>
      <c r="C23" s="407" t="s">
        <v>755</v>
      </c>
      <c r="D23" s="406" t="s">
        <v>756</v>
      </c>
      <c r="E23" s="399"/>
      <c r="F23" s="400" t="s">
        <v>730</v>
      </c>
      <c r="G23" s="399">
        <v>155</v>
      </c>
      <c r="H23" s="398">
        <v>36</v>
      </c>
      <c r="I23" s="398">
        <v>3</v>
      </c>
      <c r="J23" s="397">
        <v>6.5</v>
      </c>
      <c r="K23" s="428">
        <v>12.99</v>
      </c>
      <c r="L23" s="478">
        <v>6</v>
      </c>
      <c r="M23" s="395">
        <v>39</v>
      </c>
      <c r="N23" s="386">
        <v>3</v>
      </c>
      <c r="O23" s="487">
        <f t="shared" si="4"/>
        <v>19.5</v>
      </c>
      <c r="P23" s="386" t="s">
        <v>394</v>
      </c>
      <c r="Q23" s="477" t="s">
        <v>394</v>
      </c>
      <c r="R23" s="369"/>
      <c r="V23" s="466"/>
      <c r="W23" s="466"/>
      <c r="X23" s="466"/>
      <c r="Y23" s="466"/>
    </row>
    <row r="24" spans="1:32" ht="12.75" customHeight="1">
      <c r="A24" s="868"/>
      <c r="B24" s="896"/>
      <c r="C24" s="407" t="s">
        <v>757</v>
      </c>
      <c r="D24" s="406" t="s">
        <v>758</v>
      </c>
      <c r="E24" s="399"/>
      <c r="F24" s="400" t="s">
        <v>730</v>
      </c>
      <c r="G24" s="399">
        <v>155</v>
      </c>
      <c r="H24" s="398">
        <v>36</v>
      </c>
      <c r="I24" s="398">
        <v>3</v>
      </c>
      <c r="J24" s="397">
        <v>6.5</v>
      </c>
      <c r="K24" s="428">
        <v>12.99</v>
      </c>
      <c r="L24" s="478">
        <v>6</v>
      </c>
      <c r="M24" s="395">
        <v>39</v>
      </c>
      <c r="N24" s="386">
        <v>3</v>
      </c>
      <c r="O24" s="487">
        <f t="shared" si="4"/>
        <v>19.5</v>
      </c>
      <c r="P24" s="386" t="s">
        <v>394</v>
      </c>
      <c r="Q24" s="477" t="s">
        <v>394</v>
      </c>
      <c r="R24" s="369"/>
      <c r="V24" s="466"/>
      <c r="W24" s="466"/>
      <c r="X24" s="466"/>
      <c r="Y24" s="466"/>
    </row>
    <row r="25" spans="1:32" ht="12.75" customHeight="1">
      <c r="A25" s="868"/>
      <c r="B25" s="896"/>
      <c r="C25" s="402" t="s">
        <v>759</v>
      </c>
      <c r="D25" s="401" t="s">
        <v>760</v>
      </c>
      <c r="E25" s="399" t="s">
        <v>95</v>
      </c>
      <c r="F25" s="400" t="s">
        <v>98</v>
      </c>
      <c r="G25" s="399">
        <v>156</v>
      </c>
      <c r="H25" s="398">
        <v>36</v>
      </c>
      <c r="I25" s="398">
        <v>4</v>
      </c>
      <c r="J25" s="397">
        <v>5</v>
      </c>
      <c r="K25" s="428">
        <v>9.99</v>
      </c>
      <c r="L25" s="386">
        <v>4</v>
      </c>
      <c r="M25" s="395">
        <f>PRODUCT(L25*J25)</f>
        <v>20</v>
      </c>
      <c r="N25" s="386">
        <v>4</v>
      </c>
      <c r="O25" s="395">
        <f>PRODUCT(N25*J25)</f>
        <v>20</v>
      </c>
      <c r="P25" s="386">
        <v>4</v>
      </c>
      <c r="Q25" s="395">
        <f>PRODUCT(P25*J25)</f>
        <v>20</v>
      </c>
      <c r="R25" s="369"/>
    </row>
    <row r="26" spans="1:32" ht="12.75" customHeight="1">
      <c r="A26" s="868"/>
      <c r="B26" s="896"/>
      <c r="C26" s="402" t="s">
        <v>761</v>
      </c>
      <c r="D26" s="401" t="s">
        <v>288</v>
      </c>
      <c r="E26" s="399" t="s">
        <v>95</v>
      </c>
      <c r="F26" s="400" t="s">
        <v>98</v>
      </c>
      <c r="G26" s="399">
        <v>156</v>
      </c>
      <c r="H26" s="398">
        <v>36</v>
      </c>
      <c r="I26" s="398">
        <v>4</v>
      </c>
      <c r="J26" s="397">
        <v>5</v>
      </c>
      <c r="K26" s="428">
        <v>9.99</v>
      </c>
      <c r="L26" s="386">
        <v>4</v>
      </c>
      <c r="M26" s="395">
        <f t="shared" ref="M26:M28" si="5">PRODUCT(L26*J26)</f>
        <v>20</v>
      </c>
      <c r="N26" s="386">
        <v>4</v>
      </c>
      <c r="O26" s="395">
        <f t="shared" ref="O26:O28" si="6">PRODUCT(N26*J26)</f>
        <v>20</v>
      </c>
      <c r="P26" s="386" t="s">
        <v>394</v>
      </c>
      <c r="Q26" s="477" t="s">
        <v>394</v>
      </c>
      <c r="R26" s="369"/>
    </row>
    <row r="27" spans="1:32" ht="12.75" customHeight="1">
      <c r="A27" s="868"/>
      <c r="B27" s="896"/>
      <c r="C27" s="402" t="s">
        <v>762</v>
      </c>
      <c r="D27" s="401" t="s">
        <v>763</v>
      </c>
      <c r="E27" s="399" t="s">
        <v>95</v>
      </c>
      <c r="F27" s="400" t="s">
        <v>98</v>
      </c>
      <c r="G27" s="399">
        <v>157</v>
      </c>
      <c r="H27" s="398">
        <v>36</v>
      </c>
      <c r="I27" s="398">
        <v>4</v>
      </c>
      <c r="J27" s="397">
        <v>5</v>
      </c>
      <c r="K27" s="428">
        <v>9.99</v>
      </c>
      <c r="L27" s="386">
        <v>4</v>
      </c>
      <c r="M27" s="395">
        <f t="shared" si="5"/>
        <v>20</v>
      </c>
      <c r="N27" s="386">
        <v>4</v>
      </c>
      <c r="O27" s="395">
        <f t="shared" si="6"/>
        <v>20</v>
      </c>
      <c r="P27" s="386">
        <v>4</v>
      </c>
      <c r="Q27" s="395">
        <f>PRODUCT(P27*J27)</f>
        <v>20</v>
      </c>
      <c r="R27" s="369"/>
    </row>
    <row r="28" spans="1:32" ht="16" customHeight="1" thickBot="1">
      <c r="A28" s="868"/>
      <c r="B28" s="897"/>
      <c r="C28" s="392" t="s">
        <v>764</v>
      </c>
      <c r="D28" s="391" t="s">
        <v>765</v>
      </c>
      <c r="E28" s="389" t="s">
        <v>95</v>
      </c>
      <c r="F28" s="390" t="s">
        <v>98</v>
      </c>
      <c r="G28" s="389">
        <v>157</v>
      </c>
      <c r="H28" s="388">
        <v>36</v>
      </c>
      <c r="I28" s="388">
        <v>4</v>
      </c>
      <c r="J28" s="387">
        <v>5</v>
      </c>
      <c r="K28" s="555">
        <v>9.99</v>
      </c>
      <c r="L28" s="384">
        <v>4</v>
      </c>
      <c r="M28" s="383">
        <f t="shared" si="5"/>
        <v>20</v>
      </c>
      <c r="N28" s="384">
        <v>4</v>
      </c>
      <c r="O28" s="395">
        <f t="shared" si="6"/>
        <v>20</v>
      </c>
      <c r="P28" s="384" t="s">
        <v>394</v>
      </c>
      <c r="Q28" s="492" t="s">
        <v>394</v>
      </c>
      <c r="R28" s="369"/>
    </row>
    <row r="29" spans="1:32" ht="12.75" customHeight="1">
      <c r="A29" s="868"/>
      <c r="B29" s="891" t="s">
        <v>818</v>
      </c>
      <c r="C29" s="419" t="s">
        <v>819</v>
      </c>
      <c r="D29" s="418" t="s">
        <v>820</v>
      </c>
      <c r="E29" s="416"/>
      <c r="F29" s="417" t="s">
        <v>730</v>
      </c>
      <c r="G29" s="416">
        <v>173</v>
      </c>
      <c r="H29" s="415">
        <v>50</v>
      </c>
      <c r="I29" s="415">
        <v>5</v>
      </c>
      <c r="J29" s="414">
        <v>2</v>
      </c>
      <c r="K29" s="413">
        <v>3.99</v>
      </c>
      <c r="L29" s="412">
        <v>10</v>
      </c>
      <c r="M29" s="385">
        <f t="shared" ref="M29:M44" si="7">PRODUCT(L29*J29)</f>
        <v>20</v>
      </c>
      <c r="N29" s="411">
        <v>10</v>
      </c>
      <c r="O29" s="410">
        <f t="shared" si="4"/>
        <v>20</v>
      </c>
      <c r="P29" s="409" t="s">
        <v>394</v>
      </c>
      <c r="Q29" s="408" t="s">
        <v>394</v>
      </c>
      <c r="R29" s="369"/>
      <c r="S29" s="474"/>
      <c r="T29" s="475"/>
      <c r="U29" s="474"/>
      <c r="V29" s="473"/>
      <c r="W29" s="473"/>
      <c r="X29" s="473"/>
      <c r="Y29" s="472"/>
      <c r="Z29" s="471"/>
      <c r="AA29" s="469"/>
      <c r="AB29" s="470"/>
      <c r="AC29" s="469"/>
      <c r="AD29" s="470"/>
      <c r="AE29" s="469"/>
      <c r="AF29" s="468"/>
    </row>
    <row r="30" spans="1:32" ht="12.75" customHeight="1">
      <c r="A30" s="868"/>
      <c r="B30" s="892"/>
      <c r="C30" s="404" t="s">
        <v>821</v>
      </c>
      <c r="D30" s="403" t="s">
        <v>822</v>
      </c>
      <c r="E30" s="399"/>
      <c r="F30" s="400" t="s">
        <v>730</v>
      </c>
      <c r="G30" s="399">
        <v>173</v>
      </c>
      <c r="H30" s="398">
        <v>50</v>
      </c>
      <c r="I30" s="398">
        <v>5</v>
      </c>
      <c r="J30" s="397">
        <v>2</v>
      </c>
      <c r="K30" s="396">
        <v>3.99</v>
      </c>
      <c r="L30" s="386">
        <v>10</v>
      </c>
      <c r="M30" s="385">
        <f t="shared" si="7"/>
        <v>20</v>
      </c>
      <c r="N30" s="386">
        <v>10</v>
      </c>
      <c r="O30" s="395">
        <f t="shared" si="4"/>
        <v>20</v>
      </c>
      <c r="P30" s="394" t="s">
        <v>394</v>
      </c>
      <c r="Q30" s="393" t="s">
        <v>394</v>
      </c>
      <c r="R30" s="369"/>
      <c r="S30" s="474"/>
      <c r="T30" s="475"/>
      <c r="U30" s="474"/>
      <c r="V30" s="473"/>
      <c r="W30" s="473"/>
      <c r="X30" s="473"/>
      <c r="Y30" s="472"/>
      <c r="Z30" s="471"/>
      <c r="AA30" s="469"/>
      <c r="AB30" s="470"/>
      <c r="AC30" s="469"/>
      <c r="AD30" s="470"/>
      <c r="AE30" s="469"/>
      <c r="AF30" s="468"/>
    </row>
    <row r="31" spans="1:32" ht="12.75" customHeight="1">
      <c r="A31" s="868"/>
      <c r="B31" s="892"/>
      <c r="C31" s="404" t="s">
        <v>823</v>
      </c>
      <c r="D31" s="403" t="s">
        <v>736</v>
      </c>
      <c r="E31" s="399"/>
      <c r="F31" s="400" t="s">
        <v>730</v>
      </c>
      <c r="G31" s="399">
        <v>173</v>
      </c>
      <c r="H31" s="398">
        <v>50</v>
      </c>
      <c r="I31" s="398">
        <v>5</v>
      </c>
      <c r="J31" s="397">
        <v>2</v>
      </c>
      <c r="K31" s="396">
        <v>3.99</v>
      </c>
      <c r="L31" s="386">
        <v>10</v>
      </c>
      <c r="M31" s="385">
        <f t="shared" si="7"/>
        <v>20</v>
      </c>
      <c r="N31" s="386">
        <v>10</v>
      </c>
      <c r="O31" s="395">
        <f t="shared" si="4"/>
        <v>20</v>
      </c>
      <c r="P31" s="394" t="s">
        <v>394</v>
      </c>
      <c r="Q31" s="393" t="s">
        <v>394</v>
      </c>
      <c r="R31" s="369"/>
      <c r="S31" s="474"/>
      <c r="T31" s="475"/>
      <c r="U31" s="474"/>
      <c r="V31" s="473"/>
      <c r="W31" s="473"/>
      <c r="X31" s="473"/>
      <c r="Y31" s="472"/>
      <c r="Z31" s="471"/>
      <c r="AA31" s="469"/>
      <c r="AB31" s="470"/>
      <c r="AC31" s="469"/>
      <c r="AD31" s="470"/>
      <c r="AE31" s="469"/>
      <c r="AF31" s="468"/>
    </row>
    <row r="32" spans="1:32" ht="12" customHeight="1">
      <c r="A32" s="868"/>
      <c r="B32" s="892"/>
      <c r="C32" s="404" t="s">
        <v>824</v>
      </c>
      <c r="D32" s="403" t="s">
        <v>825</v>
      </c>
      <c r="E32" s="399"/>
      <c r="F32" s="400" t="s">
        <v>730</v>
      </c>
      <c r="G32" s="399">
        <v>173</v>
      </c>
      <c r="H32" s="398">
        <v>50</v>
      </c>
      <c r="I32" s="398">
        <v>5</v>
      </c>
      <c r="J32" s="397">
        <v>2</v>
      </c>
      <c r="K32" s="396">
        <v>3.99</v>
      </c>
      <c r="L32" s="386">
        <v>10</v>
      </c>
      <c r="M32" s="385">
        <f t="shared" si="7"/>
        <v>20</v>
      </c>
      <c r="N32" s="386">
        <v>10</v>
      </c>
      <c r="O32" s="395">
        <f t="shared" si="4"/>
        <v>20</v>
      </c>
      <c r="P32" s="394" t="s">
        <v>394</v>
      </c>
      <c r="Q32" s="393" t="s">
        <v>394</v>
      </c>
      <c r="R32" s="405"/>
      <c r="V32" s="466"/>
      <c r="W32" s="466"/>
      <c r="X32" s="466"/>
      <c r="Y32" s="466"/>
    </row>
    <row r="33" spans="1:25" ht="12.75" customHeight="1">
      <c r="A33" s="868"/>
      <c r="B33" s="892"/>
      <c r="C33" s="404" t="s">
        <v>826</v>
      </c>
      <c r="D33" s="403" t="s">
        <v>827</v>
      </c>
      <c r="E33" s="399"/>
      <c r="F33" s="400" t="s">
        <v>730</v>
      </c>
      <c r="G33" s="399">
        <v>172</v>
      </c>
      <c r="H33" s="398">
        <v>50</v>
      </c>
      <c r="I33" s="398">
        <v>5</v>
      </c>
      <c r="J33" s="397">
        <v>2</v>
      </c>
      <c r="K33" s="396">
        <v>3.99</v>
      </c>
      <c r="L33" s="386">
        <v>10</v>
      </c>
      <c r="M33" s="385">
        <f t="shared" si="7"/>
        <v>20</v>
      </c>
      <c r="N33" s="386">
        <v>10</v>
      </c>
      <c r="O33" s="395">
        <f t="shared" si="4"/>
        <v>20</v>
      </c>
      <c r="P33" s="394" t="s">
        <v>394</v>
      </c>
      <c r="Q33" s="393" t="s">
        <v>394</v>
      </c>
      <c r="R33" s="405"/>
      <c r="V33" s="466"/>
      <c r="W33" s="466"/>
      <c r="X33" s="466"/>
      <c r="Y33" s="466"/>
    </row>
    <row r="34" spans="1:25" ht="12.75" customHeight="1">
      <c r="A34" s="868"/>
      <c r="B34" s="893"/>
      <c r="C34" s="404" t="s">
        <v>828</v>
      </c>
      <c r="D34" s="403" t="s">
        <v>829</v>
      </c>
      <c r="E34" s="399"/>
      <c r="F34" s="400" t="s">
        <v>730</v>
      </c>
      <c r="G34" s="399">
        <v>172</v>
      </c>
      <c r="H34" s="398">
        <v>50</v>
      </c>
      <c r="I34" s="398">
        <v>5</v>
      </c>
      <c r="J34" s="397">
        <v>2</v>
      </c>
      <c r="K34" s="396">
        <v>3.99</v>
      </c>
      <c r="L34" s="386">
        <v>10</v>
      </c>
      <c r="M34" s="385">
        <f t="shared" si="7"/>
        <v>20</v>
      </c>
      <c r="N34" s="386">
        <v>10</v>
      </c>
      <c r="O34" s="395">
        <f t="shared" si="4"/>
        <v>20</v>
      </c>
      <c r="P34" s="394" t="s">
        <v>394</v>
      </c>
      <c r="Q34" s="393" t="s">
        <v>394</v>
      </c>
      <c r="R34" s="380"/>
      <c r="V34" s="466"/>
      <c r="W34" s="466"/>
      <c r="X34" s="466"/>
      <c r="Y34" s="466"/>
    </row>
    <row r="35" spans="1:25" ht="12.75" customHeight="1">
      <c r="A35" s="868"/>
      <c r="B35" s="893"/>
      <c r="C35" s="404" t="s">
        <v>830</v>
      </c>
      <c r="D35" s="403" t="s">
        <v>831</v>
      </c>
      <c r="E35" s="399"/>
      <c r="F35" s="400" t="s">
        <v>730</v>
      </c>
      <c r="G35" s="399">
        <v>172</v>
      </c>
      <c r="H35" s="398">
        <v>50</v>
      </c>
      <c r="I35" s="398">
        <v>5</v>
      </c>
      <c r="J35" s="397">
        <v>2</v>
      </c>
      <c r="K35" s="396">
        <v>3.99</v>
      </c>
      <c r="L35" s="386">
        <v>10</v>
      </c>
      <c r="M35" s="385">
        <f t="shared" si="7"/>
        <v>20</v>
      </c>
      <c r="N35" s="386">
        <v>10</v>
      </c>
      <c r="O35" s="395">
        <f t="shared" si="4"/>
        <v>20</v>
      </c>
      <c r="P35" s="394" t="s">
        <v>394</v>
      </c>
      <c r="Q35" s="393" t="s">
        <v>394</v>
      </c>
      <c r="R35" s="380"/>
      <c r="V35" s="466"/>
      <c r="W35" s="466"/>
      <c r="X35" s="466"/>
      <c r="Y35" s="466"/>
    </row>
    <row r="36" spans="1:25" ht="12.75" customHeight="1">
      <c r="A36" s="868"/>
      <c r="B36" s="893"/>
      <c r="C36" s="404" t="s">
        <v>832</v>
      </c>
      <c r="D36" s="403" t="s">
        <v>833</v>
      </c>
      <c r="E36" s="399"/>
      <c r="F36" s="400" t="s">
        <v>730</v>
      </c>
      <c r="G36" s="399">
        <v>172</v>
      </c>
      <c r="H36" s="398">
        <v>50</v>
      </c>
      <c r="I36" s="398">
        <v>5</v>
      </c>
      <c r="J36" s="397">
        <v>2</v>
      </c>
      <c r="K36" s="396">
        <v>3.99</v>
      </c>
      <c r="L36" s="386">
        <v>10</v>
      </c>
      <c r="M36" s="385">
        <f t="shared" si="7"/>
        <v>20</v>
      </c>
      <c r="N36" s="386">
        <v>10</v>
      </c>
      <c r="O36" s="395">
        <f t="shared" si="4"/>
        <v>20</v>
      </c>
      <c r="P36" s="394" t="s">
        <v>394</v>
      </c>
      <c r="Q36" s="393" t="s">
        <v>394</v>
      </c>
      <c r="R36" s="405"/>
      <c r="V36" s="466"/>
      <c r="W36" s="466"/>
      <c r="X36" s="466"/>
      <c r="Y36" s="466"/>
    </row>
    <row r="37" spans="1:25" ht="12.75" customHeight="1">
      <c r="A37" s="868"/>
      <c r="B37" s="893"/>
      <c r="C37" s="407" t="s">
        <v>834</v>
      </c>
      <c r="D37" s="406" t="s">
        <v>835</v>
      </c>
      <c r="E37" s="399"/>
      <c r="F37" s="400" t="s">
        <v>98</v>
      </c>
      <c r="G37" s="399">
        <v>169</v>
      </c>
      <c r="H37" s="398">
        <v>50</v>
      </c>
      <c r="I37" s="398">
        <v>5</v>
      </c>
      <c r="J37" s="397">
        <v>3</v>
      </c>
      <c r="K37" s="396">
        <v>5.99</v>
      </c>
      <c r="L37" s="386">
        <v>10</v>
      </c>
      <c r="M37" s="385">
        <f t="shared" si="7"/>
        <v>30</v>
      </c>
      <c r="N37" s="386">
        <v>10</v>
      </c>
      <c r="O37" s="395">
        <f t="shared" si="4"/>
        <v>30</v>
      </c>
      <c r="P37" s="394" t="s">
        <v>394</v>
      </c>
      <c r="Q37" s="393" t="s">
        <v>394</v>
      </c>
      <c r="R37" s="405"/>
    </row>
    <row r="38" spans="1:25" ht="12.75" customHeight="1">
      <c r="A38" s="868"/>
      <c r="B38" s="893"/>
      <c r="C38" s="404" t="s">
        <v>836</v>
      </c>
      <c r="D38" s="403" t="s">
        <v>837</v>
      </c>
      <c r="E38" s="399"/>
      <c r="F38" s="400" t="s">
        <v>730</v>
      </c>
      <c r="G38" s="399">
        <v>170</v>
      </c>
      <c r="H38" s="398">
        <v>50</v>
      </c>
      <c r="I38" s="398">
        <v>5</v>
      </c>
      <c r="J38" s="397">
        <v>2.5</v>
      </c>
      <c r="K38" s="396">
        <v>4.99</v>
      </c>
      <c r="L38" s="386">
        <v>10</v>
      </c>
      <c r="M38" s="385">
        <f t="shared" si="7"/>
        <v>25</v>
      </c>
      <c r="N38" s="386">
        <v>10</v>
      </c>
      <c r="O38" s="395">
        <f t="shared" si="4"/>
        <v>25</v>
      </c>
      <c r="P38" s="394" t="s">
        <v>394</v>
      </c>
      <c r="Q38" s="393" t="s">
        <v>394</v>
      </c>
      <c r="R38" s="405"/>
    </row>
    <row r="39" spans="1:25" ht="12.75" customHeight="1">
      <c r="A39" s="868"/>
      <c r="B39" s="893"/>
      <c r="C39" s="404" t="s">
        <v>838</v>
      </c>
      <c r="D39" s="403" t="s">
        <v>839</v>
      </c>
      <c r="E39" s="399"/>
      <c r="F39" s="400" t="s">
        <v>730</v>
      </c>
      <c r="G39" s="399">
        <v>170</v>
      </c>
      <c r="H39" s="398">
        <v>50</v>
      </c>
      <c r="I39" s="398">
        <v>5</v>
      </c>
      <c r="J39" s="397">
        <v>2.5</v>
      </c>
      <c r="K39" s="396">
        <v>4.99</v>
      </c>
      <c r="L39" s="386">
        <v>10</v>
      </c>
      <c r="M39" s="385">
        <f t="shared" si="7"/>
        <v>25</v>
      </c>
      <c r="N39" s="386">
        <v>10</v>
      </c>
      <c r="O39" s="395">
        <f t="shared" si="4"/>
        <v>25</v>
      </c>
      <c r="P39" s="394" t="s">
        <v>394</v>
      </c>
      <c r="Q39" s="393" t="s">
        <v>394</v>
      </c>
      <c r="R39" s="405"/>
    </row>
    <row r="40" spans="1:25" ht="12.75" customHeight="1">
      <c r="A40" s="868"/>
      <c r="B40" s="893"/>
      <c r="C40" s="404" t="s">
        <v>840</v>
      </c>
      <c r="D40" s="403" t="s">
        <v>841</v>
      </c>
      <c r="E40" s="399"/>
      <c r="F40" s="400" t="s">
        <v>730</v>
      </c>
      <c r="G40" s="399">
        <v>171</v>
      </c>
      <c r="H40" s="398">
        <v>50</v>
      </c>
      <c r="I40" s="398">
        <v>5</v>
      </c>
      <c r="J40" s="397">
        <v>2.5</v>
      </c>
      <c r="K40" s="396">
        <v>4.99</v>
      </c>
      <c r="L40" s="386">
        <v>5</v>
      </c>
      <c r="M40" s="385">
        <f t="shared" si="7"/>
        <v>12.5</v>
      </c>
      <c r="N40" s="386">
        <v>5</v>
      </c>
      <c r="O40" s="395">
        <f t="shared" si="4"/>
        <v>12.5</v>
      </c>
      <c r="P40" s="394" t="s">
        <v>394</v>
      </c>
      <c r="Q40" s="393" t="s">
        <v>394</v>
      </c>
      <c r="R40" s="405"/>
    </row>
    <row r="41" spans="1:25" ht="12.75" customHeight="1">
      <c r="A41" s="868"/>
      <c r="B41" s="893"/>
      <c r="C41" s="404" t="s">
        <v>842</v>
      </c>
      <c r="D41" s="403" t="s">
        <v>843</v>
      </c>
      <c r="E41" s="399"/>
      <c r="F41" s="400" t="s">
        <v>730</v>
      </c>
      <c r="G41" s="399">
        <v>171</v>
      </c>
      <c r="H41" s="398">
        <v>50</v>
      </c>
      <c r="I41" s="398">
        <v>5</v>
      </c>
      <c r="J41" s="397">
        <v>2.5</v>
      </c>
      <c r="K41" s="396">
        <v>4.99</v>
      </c>
      <c r="L41" s="386">
        <v>5</v>
      </c>
      <c r="M41" s="385">
        <f t="shared" si="7"/>
        <v>12.5</v>
      </c>
      <c r="N41" s="386">
        <v>5</v>
      </c>
      <c r="O41" s="395">
        <f t="shared" si="4"/>
        <v>12.5</v>
      </c>
      <c r="P41" s="394" t="s">
        <v>394</v>
      </c>
      <c r="Q41" s="393" t="s">
        <v>394</v>
      </c>
      <c r="R41" s="405"/>
    </row>
    <row r="42" spans="1:25" ht="12.75" customHeight="1">
      <c r="A42" s="868"/>
      <c r="B42" s="893"/>
      <c r="C42" s="404" t="s">
        <v>844</v>
      </c>
      <c r="D42" s="403" t="s">
        <v>845</v>
      </c>
      <c r="E42" s="399"/>
      <c r="F42" s="400" t="s">
        <v>730</v>
      </c>
      <c r="G42" s="399">
        <v>170</v>
      </c>
      <c r="H42" s="398">
        <v>50</v>
      </c>
      <c r="I42" s="398">
        <v>5</v>
      </c>
      <c r="J42" s="397">
        <v>2</v>
      </c>
      <c r="K42" s="396">
        <v>3.99</v>
      </c>
      <c r="L42" s="386">
        <v>5</v>
      </c>
      <c r="M42" s="385">
        <f t="shared" si="7"/>
        <v>10</v>
      </c>
      <c r="N42" s="386">
        <v>5</v>
      </c>
      <c r="O42" s="395">
        <f t="shared" si="4"/>
        <v>10</v>
      </c>
      <c r="P42" s="394" t="s">
        <v>394</v>
      </c>
      <c r="Q42" s="393" t="s">
        <v>394</v>
      </c>
      <c r="R42" s="405"/>
    </row>
    <row r="43" spans="1:25" ht="12.75" customHeight="1">
      <c r="A43" s="868"/>
      <c r="B43" s="893"/>
      <c r="C43" s="402" t="s">
        <v>846</v>
      </c>
      <c r="D43" s="401" t="s">
        <v>847</v>
      </c>
      <c r="E43" s="399" t="s">
        <v>95</v>
      </c>
      <c r="F43" s="400" t="s">
        <v>730</v>
      </c>
      <c r="G43" s="399">
        <v>171</v>
      </c>
      <c r="H43" s="398">
        <v>50</v>
      </c>
      <c r="I43" s="398">
        <v>5</v>
      </c>
      <c r="J43" s="397">
        <v>3</v>
      </c>
      <c r="K43" s="396">
        <v>5.99</v>
      </c>
      <c r="L43" s="386">
        <v>5</v>
      </c>
      <c r="M43" s="385">
        <f t="shared" si="7"/>
        <v>15</v>
      </c>
      <c r="N43" s="386">
        <v>5</v>
      </c>
      <c r="O43" s="395">
        <f t="shared" si="4"/>
        <v>15</v>
      </c>
      <c r="P43" s="394" t="s">
        <v>394</v>
      </c>
      <c r="Q43" s="393" t="s">
        <v>394</v>
      </c>
      <c r="R43" s="405"/>
    </row>
    <row r="44" spans="1:25" ht="12.75" customHeight="1" thickBot="1">
      <c r="A44" s="869"/>
      <c r="B44" s="894"/>
      <c r="C44" s="392" t="s">
        <v>848</v>
      </c>
      <c r="D44" s="391" t="s">
        <v>849</v>
      </c>
      <c r="E44" s="389" t="s">
        <v>95</v>
      </c>
      <c r="F44" s="390" t="s">
        <v>730</v>
      </c>
      <c r="G44" s="389">
        <v>171</v>
      </c>
      <c r="H44" s="388">
        <v>50</v>
      </c>
      <c r="I44" s="388">
        <v>5</v>
      </c>
      <c r="J44" s="387">
        <v>3</v>
      </c>
      <c r="K44" s="387">
        <v>5.99</v>
      </c>
      <c r="L44" s="463">
        <v>5</v>
      </c>
      <c r="M44" s="641">
        <f t="shared" si="7"/>
        <v>15</v>
      </c>
      <c r="N44" s="384">
        <v>5</v>
      </c>
      <c r="O44" s="383">
        <f t="shared" si="4"/>
        <v>15</v>
      </c>
      <c r="P44" s="382" t="s">
        <v>394</v>
      </c>
      <c r="Q44" s="381" t="s">
        <v>394</v>
      </c>
    </row>
    <row r="45" spans="1:25" ht="12" customHeight="1">
      <c r="A45" s="867" t="s">
        <v>1197</v>
      </c>
      <c r="B45" s="899" t="s">
        <v>630</v>
      </c>
      <c r="C45" s="576" t="s">
        <v>768</v>
      </c>
      <c r="D45" s="513" t="s">
        <v>769</v>
      </c>
      <c r="E45" s="436"/>
      <c r="F45" s="437" t="s">
        <v>677</v>
      </c>
      <c r="G45" s="436">
        <v>159</v>
      </c>
      <c r="H45" s="435">
        <v>30</v>
      </c>
      <c r="I45" s="435">
        <v>5</v>
      </c>
      <c r="J45" s="512">
        <v>5</v>
      </c>
      <c r="K45" s="511">
        <v>9.99</v>
      </c>
      <c r="L45" s="479">
        <v>5</v>
      </c>
      <c r="M45" s="410">
        <v>25</v>
      </c>
      <c r="N45" s="412">
        <v>5</v>
      </c>
      <c r="O45" s="491">
        <f t="shared" si="4"/>
        <v>25</v>
      </c>
      <c r="P45" s="412">
        <v>5</v>
      </c>
      <c r="Q45" s="491">
        <v>25</v>
      </c>
    </row>
    <row r="46" spans="1:25" ht="12.75" customHeight="1" thickBot="1">
      <c r="A46" s="868"/>
      <c r="B46" s="900"/>
      <c r="C46" s="490" t="s">
        <v>770</v>
      </c>
      <c r="D46" s="489" t="s">
        <v>771</v>
      </c>
      <c r="E46" s="454"/>
      <c r="F46" s="455" t="s">
        <v>677</v>
      </c>
      <c r="G46" s="454">
        <v>159</v>
      </c>
      <c r="H46" s="453">
        <v>30</v>
      </c>
      <c r="I46" s="453">
        <v>5</v>
      </c>
      <c r="J46" s="424">
        <v>5</v>
      </c>
      <c r="K46" s="488">
        <v>9.99</v>
      </c>
      <c r="L46" s="642">
        <v>5</v>
      </c>
      <c r="M46" s="383">
        <v>25</v>
      </c>
      <c r="N46" s="384">
        <v>5</v>
      </c>
      <c r="O46" s="383">
        <f t="shared" si="4"/>
        <v>25</v>
      </c>
      <c r="P46" s="384" t="s">
        <v>394</v>
      </c>
      <c r="Q46" s="383" t="s">
        <v>394</v>
      </c>
    </row>
    <row r="47" spans="1:25" ht="12.75" customHeight="1" thickBot="1">
      <c r="A47" s="868"/>
      <c r="B47" s="901"/>
      <c r="C47" s="624"/>
      <c r="D47" s="625"/>
      <c r="E47" s="446"/>
      <c r="F47" s="447"/>
      <c r="G47" s="521"/>
      <c r="H47" s="625"/>
      <c r="I47" s="625"/>
      <c r="J47" s="625"/>
      <c r="K47" s="527"/>
      <c r="L47" s="485"/>
      <c r="M47" s="484"/>
      <c r="N47" s="520"/>
      <c r="O47" s="484"/>
      <c r="P47" s="483"/>
      <c r="Q47" s="482"/>
    </row>
    <row r="48" spans="1:25" ht="12.75" customHeight="1">
      <c r="A48" s="868"/>
      <c r="B48" s="891" t="s">
        <v>781</v>
      </c>
      <c r="C48" s="439" t="s">
        <v>786</v>
      </c>
      <c r="D48" s="438" t="s">
        <v>787</v>
      </c>
      <c r="E48" s="436" t="s">
        <v>95</v>
      </c>
      <c r="F48" s="437" t="s">
        <v>666</v>
      </c>
      <c r="G48" s="436">
        <v>164</v>
      </c>
      <c r="H48" s="435">
        <v>30</v>
      </c>
      <c r="I48" s="435">
        <v>5</v>
      </c>
      <c r="J48" s="512">
        <v>3</v>
      </c>
      <c r="K48" s="622">
        <v>5.99</v>
      </c>
      <c r="L48" s="412">
        <v>10</v>
      </c>
      <c r="M48" s="385">
        <f t="shared" ref="M48:M58" si="8">PRODUCT(L48*J48)</f>
        <v>30</v>
      </c>
      <c r="N48" s="412">
        <v>5</v>
      </c>
      <c r="O48" s="491">
        <f t="shared" ref="O48:O60" si="9">N48*J48</f>
        <v>15</v>
      </c>
      <c r="P48" s="394" t="s">
        <v>394</v>
      </c>
      <c r="Q48" s="623" t="s">
        <v>394</v>
      </c>
    </row>
    <row r="49" spans="1:18" ht="12.75" customHeight="1">
      <c r="A49" s="868"/>
      <c r="B49" s="892"/>
      <c r="C49" s="404" t="s">
        <v>788</v>
      </c>
      <c r="D49" s="465" t="s">
        <v>789</v>
      </c>
      <c r="E49" s="399"/>
      <c r="F49" s="400" t="s">
        <v>666</v>
      </c>
      <c r="G49" s="399">
        <v>164</v>
      </c>
      <c r="H49" s="398">
        <v>30</v>
      </c>
      <c r="I49" s="398">
        <v>5</v>
      </c>
      <c r="J49" s="397">
        <v>3</v>
      </c>
      <c r="K49" s="396">
        <v>5.99</v>
      </c>
      <c r="L49" s="386">
        <v>10</v>
      </c>
      <c r="M49" s="385">
        <f t="shared" si="8"/>
        <v>30</v>
      </c>
      <c r="N49" s="386">
        <v>5</v>
      </c>
      <c r="O49" s="395">
        <f t="shared" si="9"/>
        <v>15</v>
      </c>
      <c r="P49" s="427" t="s">
        <v>394</v>
      </c>
      <c r="Q49" s="395" t="s">
        <v>394</v>
      </c>
    </row>
    <row r="50" spans="1:18" ht="12.75" customHeight="1">
      <c r="A50" s="868"/>
      <c r="B50" s="892"/>
      <c r="C50" s="404" t="s">
        <v>790</v>
      </c>
      <c r="D50" s="403" t="s">
        <v>791</v>
      </c>
      <c r="E50" s="399"/>
      <c r="F50" s="400" t="s">
        <v>374</v>
      </c>
      <c r="G50" s="399">
        <v>164</v>
      </c>
      <c r="H50" s="398">
        <v>30</v>
      </c>
      <c r="I50" s="398">
        <v>5</v>
      </c>
      <c r="J50" s="397">
        <v>3</v>
      </c>
      <c r="K50" s="396">
        <v>5.99</v>
      </c>
      <c r="L50" s="386">
        <v>10</v>
      </c>
      <c r="M50" s="385">
        <f t="shared" si="8"/>
        <v>30</v>
      </c>
      <c r="N50" s="386">
        <v>5</v>
      </c>
      <c r="O50" s="395">
        <f t="shared" si="9"/>
        <v>15</v>
      </c>
      <c r="P50" s="427">
        <v>5</v>
      </c>
      <c r="Q50" s="450">
        <v>15</v>
      </c>
    </row>
    <row r="51" spans="1:18" ht="12.75" customHeight="1">
      <c r="A51" s="868"/>
      <c r="B51" s="892"/>
      <c r="C51" s="404" t="s">
        <v>792</v>
      </c>
      <c r="D51" s="467" t="s">
        <v>793</v>
      </c>
      <c r="E51" s="399"/>
      <c r="F51" s="400" t="s">
        <v>604</v>
      </c>
      <c r="G51" s="399">
        <v>165</v>
      </c>
      <c r="H51" s="398">
        <v>30</v>
      </c>
      <c r="I51" s="398">
        <v>5</v>
      </c>
      <c r="J51" s="397">
        <v>3</v>
      </c>
      <c r="K51" s="396">
        <v>5.99</v>
      </c>
      <c r="L51" s="386">
        <v>10</v>
      </c>
      <c r="M51" s="385">
        <f t="shared" si="8"/>
        <v>30</v>
      </c>
      <c r="N51" s="386">
        <v>5</v>
      </c>
      <c r="O51" s="395">
        <f t="shared" si="9"/>
        <v>15</v>
      </c>
      <c r="P51" s="427">
        <v>5</v>
      </c>
      <c r="Q51" s="450">
        <v>15</v>
      </c>
    </row>
    <row r="52" spans="1:18" ht="12.75" customHeight="1">
      <c r="A52" s="868"/>
      <c r="B52" s="892"/>
      <c r="C52" s="404" t="s">
        <v>794</v>
      </c>
      <c r="D52" s="465" t="s">
        <v>795</v>
      </c>
      <c r="E52" s="399"/>
      <c r="F52" s="400" t="s">
        <v>666</v>
      </c>
      <c r="G52" s="399">
        <v>164</v>
      </c>
      <c r="H52" s="398">
        <v>30</v>
      </c>
      <c r="I52" s="398">
        <v>5</v>
      </c>
      <c r="J52" s="397">
        <v>3</v>
      </c>
      <c r="K52" s="396">
        <v>5.99</v>
      </c>
      <c r="L52" s="386">
        <v>10</v>
      </c>
      <c r="M52" s="385">
        <f t="shared" si="8"/>
        <v>30</v>
      </c>
      <c r="N52" s="386">
        <v>5</v>
      </c>
      <c r="O52" s="395">
        <f t="shared" si="9"/>
        <v>15</v>
      </c>
      <c r="P52" s="427" t="s">
        <v>394</v>
      </c>
      <c r="Q52" s="395" t="s">
        <v>394</v>
      </c>
    </row>
    <row r="53" spans="1:18" ht="12.75" customHeight="1">
      <c r="A53" s="868"/>
      <c r="B53" s="892"/>
      <c r="C53" s="404" t="s">
        <v>796</v>
      </c>
      <c r="D53" s="465" t="s">
        <v>797</v>
      </c>
      <c r="E53" s="399"/>
      <c r="F53" s="400" t="s">
        <v>604</v>
      </c>
      <c r="G53" s="399">
        <v>165</v>
      </c>
      <c r="H53" s="398">
        <v>30</v>
      </c>
      <c r="I53" s="398">
        <v>5</v>
      </c>
      <c r="J53" s="397">
        <v>3</v>
      </c>
      <c r="K53" s="396">
        <v>5.99</v>
      </c>
      <c r="L53" s="386">
        <v>10</v>
      </c>
      <c r="M53" s="385">
        <f t="shared" si="8"/>
        <v>30</v>
      </c>
      <c r="N53" s="386">
        <v>5</v>
      </c>
      <c r="O53" s="395">
        <f t="shared" si="9"/>
        <v>15</v>
      </c>
      <c r="P53" s="427" t="s">
        <v>394</v>
      </c>
      <c r="Q53" s="395" t="s">
        <v>394</v>
      </c>
    </row>
    <row r="54" spans="1:18" ht="12.75" customHeight="1">
      <c r="A54" s="868"/>
      <c r="B54" s="892"/>
      <c r="C54" s="404" t="s">
        <v>798</v>
      </c>
      <c r="D54" s="465" t="s">
        <v>799</v>
      </c>
      <c r="E54" s="399"/>
      <c r="F54" s="400" t="s">
        <v>666</v>
      </c>
      <c r="G54" s="399">
        <v>162</v>
      </c>
      <c r="H54" s="398">
        <v>30</v>
      </c>
      <c r="I54" s="398">
        <v>5</v>
      </c>
      <c r="J54" s="397">
        <v>3</v>
      </c>
      <c r="K54" s="396">
        <v>5.99</v>
      </c>
      <c r="L54" s="386">
        <v>10</v>
      </c>
      <c r="M54" s="385">
        <f t="shared" si="8"/>
        <v>30</v>
      </c>
      <c r="N54" s="386">
        <v>5</v>
      </c>
      <c r="O54" s="395">
        <f t="shared" si="9"/>
        <v>15</v>
      </c>
      <c r="P54" s="427" t="s">
        <v>394</v>
      </c>
      <c r="Q54" s="395" t="s">
        <v>394</v>
      </c>
    </row>
    <row r="55" spans="1:18" ht="12.75" customHeight="1">
      <c r="A55" s="868"/>
      <c r="B55" s="892"/>
      <c r="C55" s="404" t="s">
        <v>800</v>
      </c>
      <c r="D55" s="465" t="s">
        <v>801</v>
      </c>
      <c r="E55" s="399"/>
      <c r="F55" s="400" t="s">
        <v>666</v>
      </c>
      <c r="G55" s="399">
        <v>162</v>
      </c>
      <c r="H55" s="398">
        <v>30</v>
      </c>
      <c r="I55" s="398">
        <v>5</v>
      </c>
      <c r="J55" s="397">
        <v>3</v>
      </c>
      <c r="K55" s="396">
        <v>5.99</v>
      </c>
      <c r="L55" s="386">
        <v>10</v>
      </c>
      <c r="M55" s="385">
        <f t="shared" si="8"/>
        <v>30</v>
      </c>
      <c r="N55" s="386">
        <v>5</v>
      </c>
      <c r="O55" s="395">
        <f t="shared" si="9"/>
        <v>15</v>
      </c>
      <c r="P55" s="427" t="s">
        <v>394</v>
      </c>
      <c r="Q55" s="395" t="s">
        <v>394</v>
      </c>
    </row>
    <row r="56" spans="1:18" ht="12.75" customHeight="1">
      <c r="A56" s="868"/>
      <c r="B56" s="892"/>
      <c r="C56" s="404" t="s">
        <v>802</v>
      </c>
      <c r="D56" s="465" t="s">
        <v>803</v>
      </c>
      <c r="E56" s="399"/>
      <c r="F56" s="400" t="s">
        <v>666</v>
      </c>
      <c r="G56" s="399">
        <v>163</v>
      </c>
      <c r="H56" s="398">
        <v>30</v>
      </c>
      <c r="I56" s="398">
        <v>5</v>
      </c>
      <c r="J56" s="397">
        <v>5</v>
      </c>
      <c r="K56" s="396">
        <v>9.99</v>
      </c>
      <c r="L56" s="386">
        <v>10</v>
      </c>
      <c r="M56" s="385">
        <f t="shared" si="8"/>
        <v>50</v>
      </c>
      <c r="N56" s="386">
        <v>5</v>
      </c>
      <c r="O56" s="395">
        <f t="shared" si="9"/>
        <v>25</v>
      </c>
      <c r="P56" s="427" t="s">
        <v>394</v>
      </c>
      <c r="Q56" s="395" t="s">
        <v>394</v>
      </c>
    </row>
    <row r="57" spans="1:18" ht="12.75" customHeight="1">
      <c r="A57" s="868"/>
      <c r="B57" s="892"/>
      <c r="C57" s="404" t="s">
        <v>804</v>
      </c>
      <c r="D57" s="465" t="s">
        <v>805</v>
      </c>
      <c r="E57" s="399"/>
      <c r="F57" s="400" t="s">
        <v>666</v>
      </c>
      <c r="G57" s="399">
        <v>163</v>
      </c>
      <c r="H57" s="398">
        <v>30</v>
      </c>
      <c r="I57" s="398">
        <v>5</v>
      </c>
      <c r="J57" s="397">
        <v>5</v>
      </c>
      <c r="K57" s="396">
        <v>9.99</v>
      </c>
      <c r="L57" s="386">
        <v>10</v>
      </c>
      <c r="M57" s="385">
        <f t="shared" si="8"/>
        <v>50</v>
      </c>
      <c r="N57" s="386">
        <v>5</v>
      </c>
      <c r="O57" s="395">
        <f t="shared" si="9"/>
        <v>25</v>
      </c>
      <c r="P57" s="427" t="s">
        <v>394</v>
      </c>
      <c r="Q57" s="395" t="s">
        <v>394</v>
      </c>
    </row>
    <row r="58" spans="1:18" ht="12.75" customHeight="1" thickBot="1">
      <c r="A58" s="868"/>
      <c r="B58" s="898"/>
      <c r="C58" s="457" t="s">
        <v>806</v>
      </c>
      <c r="D58" s="456" t="s">
        <v>807</v>
      </c>
      <c r="E58" s="454" t="s">
        <v>95</v>
      </c>
      <c r="F58" s="455" t="s">
        <v>604</v>
      </c>
      <c r="G58" s="454">
        <v>165</v>
      </c>
      <c r="H58" s="453">
        <v>30</v>
      </c>
      <c r="I58" s="453">
        <v>5</v>
      </c>
      <c r="J58" s="424">
        <v>3</v>
      </c>
      <c r="K58" s="464">
        <v>5.99</v>
      </c>
      <c r="L58" s="463">
        <v>10</v>
      </c>
      <c r="M58" s="385">
        <f t="shared" si="8"/>
        <v>30</v>
      </c>
      <c r="N58" s="384">
        <v>5</v>
      </c>
      <c r="O58" s="383">
        <f t="shared" si="9"/>
        <v>15</v>
      </c>
      <c r="P58" s="462" t="s">
        <v>394</v>
      </c>
      <c r="Q58" s="461" t="s">
        <v>394</v>
      </c>
    </row>
    <row r="59" spans="1:18" ht="12.75" customHeight="1">
      <c r="A59" s="868"/>
      <c r="B59" s="864" t="s">
        <v>775</v>
      </c>
      <c r="C59" s="460" t="s">
        <v>776</v>
      </c>
      <c r="D59" s="459" t="s">
        <v>777</v>
      </c>
      <c r="E59" s="416" t="s">
        <v>95</v>
      </c>
      <c r="F59" s="417" t="s">
        <v>778</v>
      </c>
      <c r="G59" s="416">
        <v>160</v>
      </c>
      <c r="H59" s="415">
        <v>40</v>
      </c>
      <c r="I59" s="415">
        <v>5</v>
      </c>
      <c r="J59" s="414">
        <v>5</v>
      </c>
      <c r="K59" s="413">
        <v>9.99</v>
      </c>
      <c r="L59" s="411">
        <v>5</v>
      </c>
      <c r="M59" s="458">
        <v>25</v>
      </c>
      <c r="N59" s="411">
        <v>5</v>
      </c>
      <c r="O59" s="410">
        <f t="shared" si="9"/>
        <v>25</v>
      </c>
      <c r="P59" s="394">
        <v>5</v>
      </c>
      <c r="Q59" s="450">
        <v>25</v>
      </c>
    </row>
    <row r="60" spans="1:18" ht="12.75" customHeight="1" thickBot="1">
      <c r="A60" s="868"/>
      <c r="B60" s="865"/>
      <c r="C60" s="457" t="s">
        <v>779</v>
      </c>
      <c r="D60" s="456" t="s">
        <v>780</v>
      </c>
      <c r="E60" s="454" t="s">
        <v>95</v>
      </c>
      <c r="F60" s="455" t="s">
        <v>778</v>
      </c>
      <c r="G60" s="454">
        <v>160</v>
      </c>
      <c r="H60" s="453">
        <v>40</v>
      </c>
      <c r="I60" s="453">
        <v>5</v>
      </c>
      <c r="J60" s="452">
        <v>5</v>
      </c>
      <c r="K60" s="387">
        <v>9.99</v>
      </c>
      <c r="L60" s="384">
        <v>5</v>
      </c>
      <c r="M60" s="451">
        <v>25</v>
      </c>
      <c r="N60" s="384">
        <v>5</v>
      </c>
      <c r="O60" s="383">
        <f t="shared" si="9"/>
        <v>25</v>
      </c>
      <c r="P60" s="422">
        <v>5</v>
      </c>
      <c r="Q60" s="450">
        <v>25</v>
      </c>
      <c r="R60" s="405"/>
    </row>
    <row r="61" spans="1:18" ht="18" customHeight="1" thickBot="1">
      <c r="A61" s="868"/>
      <c r="B61" s="866"/>
      <c r="C61" s="449"/>
      <c r="D61" s="448"/>
      <c r="E61" s="446"/>
      <c r="F61" s="447"/>
      <c r="G61" s="446"/>
      <c r="H61" s="446"/>
      <c r="I61" s="446"/>
      <c r="J61" s="445"/>
      <c r="K61" s="445"/>
      <c r="L61" s="441"/>
      <c r="M61" s="444"/>
      <c r="N61" s="443"/>
      <c r="O61" s="442"/>
      <c r="P61" s="441"/>
      <c r="Q61" s="440"/>
      <c r="R61" s="405"/>
    </row>
    <row r="62" spans="1:18" ht="12.75" customHeight="1">
      <c r="A62" s="868"/>
      <c r="B62" s="864" t="s">
        <v>721</v>
      </c>
      <c r="C62" s="439" t="s">
        <v>722</v>
      </c>
      <c r="D62" s="438" t="s">
        <v>723</v>
      </c>
      <c r="E62" s="435" t="s">
        <v>95</v>
      </c>
      <c r="F62" s="437" t="s">
        <v>604</v>
      </c>
      <c r="G62" s="436">
        <v>152</v>
      </c>
      <c r="H62" s="435">
        <v>40</v>
      </c>
      <c r="I62" s="435">
        <v>5</v>
      </c>
      <c r="J62" s="413">
        <v>3.5</v>
      </c>
      <c r="K62" s="434">
        <v>6.99</v>
      </c>
      <c r="L62" s="433">
        <v>10</v>
      </c>
      <c r="M62" s="410">
        <f t="shared" ref="M62:M73" si="10">PRODUCT(L62*J62)</f>
        <v>35</v>
      </c>
      <c r="N62" s="411">
        <v>10</v>
      </c>
      <c r="O62" s="410">
        <f t="shared" ref="O62:O73" si="11">N62*J62</f>
        <v>35</v>
      </c>
      <c r="P62" s="411">
        <v>5</v>
      </c>
      <c r="Q62" s="432">
        <v>17.5</v>
      </c>
      <c r="R62" s="405"/>
    </row>
    <row r="63" spans="1:18" ht="12.75" customHeight="1">
      <c r="A63" s="868"/>
      <c r="B63" s="865"/>
      <c r="C63" s="402" t="s">
        <v>724</v>
      </c>
      <c r="D63" s="401" t="s">
        <v>725</v>
      </c>
      <c r="E63" s="398" t="s">
        <v>95</v>
      </c>
      <c r="F63" s="400" t="s">
        <v>604</v>
      </c>
      <c r="G63" s="399">
        <v>152</v>
      </c>
      <c r="H63" s="398">
        <v>40</v>
      </c>
      <c r="I63" s="398">
        <v>5</v>
      </c>
      <c r="J63" s="396">
        <v>3.5</v>
      </c>
      <c r="K63" s="428">
        <v>6.99</v>
      </c>
      <c r="L63" s="431">
        <v>10</v>
      </c>
      <c r="M63" s="395">
        <f t="shared" si="10"/>
        <v>35</v>
      </c>
      <c r="N63" s="431">
        <v>10</v>
      </c>
      <c r="O63" s="395">
        <f t="shared" si="11"/>
        <v>35</v>
      </c>
      <c r="P63" s="386" t="s">
        <v>394</v>
      </c>
      <c r="Q63" s="429" t="s">
        <v>394</v>
      </c>
      <c r="R63" s="405"/>
    </row>
    <row r="64" spans="1:18" ht="12.75" customHeight="1">
      <c r="A64" s="868"/>
      <c r="B64" s="865"/>
      <c r="C64" s="404" t="s">
        <v>726</v>
      </c>
      <c r="D64" s="403" t="s">
        <v>727</v>
      </c>
      <c r="E64" s="399"/>
      <c r="F64" s="400" t="s">
        <v>1186</v>
      </c>
      <c r="G64" s="399">
        <v>151</v>
      </c>
      <c r="H64" s="398">
        <v>40</v>
      </c>
      <c r="I64" s="398">
        <v>5</v>
      </c>
      <c r="J64" s="397">
        <v>3.5</v>
      </c>
      <c r="K64" s="428">
        <v>6.99</v>
      </c>
      <c r="L64" s="431">
        <v>10</v>
      </c>
      <c r="M64" s="395">
        <f t="shared" si="10"/>
        <v>35</v>
      </c>
      <c r="N64" s="386">
        <v>10</v>
      </c>
      <c r="O64" s="395">
        <f t="shared" si="11"/>
        <v>35</v>
      </c>
      <c r="P64" s="386" t="s">
        <v>394</v>
      </c>
      <c r="Q64" s="395" t="s">
        <v>394</v>
      </c>
      <c r="R64" s="405"/>
    </row>
    <row r="65" spans="1:18" ht="12.75" customHeight="1">
      <c r="A65" s="868"/>
      <c r="B65" s="865"/>
      <c r="C65" s="404" t="s">
        <v>728</v>
      </c>
      <c r="D65" s="403" t="s">
        <v>729</v>
      </c>
      <c r="E65" s="399"/>
      <c r="F65" s="400" t="s">
        <v>730</v>
      </c>
      <c r="G65" s="399">
        <v>150</v>
      </c>
      <c r="H65" s="398">
        <v>40</v>
      </c>
      <c r="I65" s="398">
        <v>5</v>
      </c>
      <c r="J65" s="397">
        <v>3.5</v>
      </c>
      <c r="K65" s="428">
        <v>6.99</v>
      </c>
      <c r="L65" s="386">
        <v>10</v>
      </c>
      <c r="M65" s="395">
        <f t="shared" si="10"/>
        <v>35</v>
      </c>
      <c r="N65" s="386">
        <v>10</v>
      </c>
      <c r="O65" s="395">
        <f t="shared" si="11"/>
        <v>35</v>
      </c>
      <c r="P65" s="386" t="s">
        <v>394</v>
      </c>
      <c r="Q65" s="395" t="s">
        <v>394</v>
      </c>
      <c r="R65" s="405"/>
    </row>
    <row r="66" spans="1:18" ht="12.75" customHeight="1">
      <c r="A66" s="868"/>
      <c r="B66" s="865"/>
      <c r="C66" s="404" t="s">
        <v>731</v>
      </c>
      <c r="D66" s="403" t="s">
        <v>732</v>
      </c>
      <c r="E66" s="399"/>
      <c r="F66" s="400" t="s">
        <v>666</v>
      </c>
      <c r="G66" s="399">
        <v>151</v>
      </c>
      <c r="H66" s="398">
        <v>40</v>
      </c>
      <c r="I66" s="398">
        <v>5</v>
      </c>
      <c r="J66" s="397">
        <v>3.5</v>
      </c>
      <c r="K66" s="428">
        <v>6.99</v>
      </c>
      <c r="L66" s="386">
        <v>10</v>
      </c>
      <c r="M66" s="395">
        <f t="shared" si="10"/>
        <v>35</v>
      </c>
      <c r="N66" s="386">
        <v>10</v>
      </c>
      <c r="O66" s="395">
        <f t="shared" si="11"/>
        <v>35</v>
      </c>
      <c r="P66" s="386">
        <v>5</v>
      </c>
      <c r="Q66" s="430">
        <v>17.5</v>
      </c>
      <c r="R66" s="405"/>
    </row>
    <row r="67" spans="1:18" ht="12.75" customHeight="1">
      <c r="A67" s="868"/>
      <c r="B67" s="865"/>
      <c r="C67" s="404" t="s">
        <v>733</v>
      </c>
      <c r="D67" s="403" t="s">
        <v>734</v>
      </c>
      <c r="E67" s="399"/>
      <c r="F67" s="400" t="s">
        <v>604</v>
      </c>
      <c r="G67" s="399">
        <v>153</v>
      </c>
      <c r="H67" s="398">
        <v>20</v>
      </c>
      <c r="I67" s="398">
        <v>5</v>
      </c>
      <c r="J67" s="397">
        <v>3.5</v>
      </c>
      <c r="K67" s="428">
        <v>6.99</v>
      </c>
      <c r="L67" s="386">
        <v>5</v>
      </c>
      <c r="M67" s="395">
        <f t="shared" si="10"/>
        <v>17.5</v>
      </c>
      <c r="N67" s="386">
        <v>5</v>
      </c>
      <c r="O67" s="395">
        <f t="shared" si="11"/>
        <v>17.5</v>
      </c>
      <c r="P67" s="386" t="s">
        <v>394</v>
      </c>
      <c r="Q67" s="429" t="s">
        <v>394</v>
      </c>
      <c r="R67" s="405"/>
    </row>
    <row r="68" spans="1:18" ht="12.75" customHeight="1">
      <c r="A68" s="868"/>
      <c r="B68" s="865"/>
      <c r="C68" s="404" t="s">
        <v>735</v>
      </c>
      <c r="D68" s="403" t="s">
        <v>736</v>
      </c>
      <c r="E68" s="399"/>
      <c r="F68" s="400" t="s">
        <v>730</v>
      </c>
      <c r="G68" s="399">
        <v>150</v>
      </c>
      <c r="H68" s="398">
        <v>30</v>
      </c>
      <c r="I68" s="398">
        <v>5</v>
      </c>
      <c r="J68" s="397">
        <v>3.5</v>
      </c>
      <c r="K68" s="428">
        <v>6.99</v>
      </c>
      <c r="L68" s="386">
        <v>10</v>
      </c>
      <c r="M68" s="395">
        <f t="shared" si="10"/>
        <v>35</v>
      </c>
      <c r="N68" s="386">
        <v>10</v>
      </c>
      <c r="O68" s="395">
        <f t="shared" si="11"/>
        <v>35</v>
      </c>
      <c r="P68" s="386" t="s">
        <v>394</v>
      </c>
      <c r="Q68" s="395" t="s">
        <v>394</v>
      </c>
      <c r="R68" s="405"/>
    </row>
    <row r="69" spans="1:18" ht="12.75" customHeight="1">
      <c r="A69" s="868"/>
      <c r="B69" s="865"/>
      <c r="C69" s="404" t="s">
        <v>737</v>
      </c>
      <c r="D69" s="403" t="s">
        <v>738</v>
      </c>
      <c r="E69" s="399"/>
      <c r="F69" s="400" t="s">
        <v>666</v>
      </c>
      <c r="G69" s="399">
        <v>150</v>
      </c>
      <c r="H69" s="398">
        <v>30</v>
      </c>
      <c r="I69" s="398">
        <v>5</v>
      </c>
      <c r="J69" s="397">
        <v>3.5</v>
      </c>
      <c r="K69" s="428">
        <v>6.99</v>
      </c>
      <c r="L69" s="386">
        <v>10</v>
      </c>
      <c r="M69" s="395">
        <f t="shared" si="10"/>
        <v>35</v>
      </c>
      <c r="N69" s="386">
        <v>10</v>
      </c>
      <c r="O69" s="395">
        <f t="shared" si="11"/>
        <v>35</v>
      </c>
      <c r="P69" s="386" t="s">
        <v>394</v>
      </c>
      <c r="Q69" s="395" t="s">
        <v>394</v>
      </c>
      <c r="R69" s="405"/>
    </row>
    <row r="70" spans="1:18" ht="12.75" customHeight="1">
      <c r="A70" s="868"/>
      <c r="B70" s="865"/>
      <c r="C70" s="404" t="s">
        <v>739</v>
      </c>
      <c r="D70" s="403" t="s">
        <v>740</v>
      </c>
      <c r="E70" s="399"/>
      <c r="F70" s="400" t="s">
        <v>1186</v>
      </c>
      <c r="G70" s="399">
        <v>151</v>
      </c>
      <c r="H70" s="398">
        <v>40</v>
      </c>
      <c r="I70" s="398">
        <v>5</v>
      </c>
      <c r="J70" s="397">
        <v>3.5</v>
      </c>
      <c r="K70" s="428">
        <v>6.99</v>
      </c>
      <c r="L70" s="386">
        <v>10</v>
      </c>
      <c r="M70" s="395">
        <f t="shared" si="10"/>
        <v>35</v>
      </c>
      <c r="N70" s="431">
        <v>10</v>
      </c>
      <c r="O70" s="395">
        <f t="shared" si="11"/>
        <v>35</v>
      </c>
      <c r="P70" s="386" t="s">
        <v>394</v>
      </c>
      <c r="Q70" s="395" t="s">
        <v>394</v>
      </c>
      <c r="R70" s="405"/>
    </row>
    <row r="71" spans="1:18" ht="12" customHeight="1">
      <c r="A71" s="868"/>
      <c r="B71" s="865"/>
      <c r="C71" s="404" t="s">
        <v>741</v>
      </c>
      <c r="D71" s="403" t="s">
        <v>742</v>
      </c>
      <c r="E71" s="399"/>
      <c r="F71" s="400" t="s">
        <v>666</v>
      </c>
      <c r="G71" s="399">
        <v>152</v>
      </c>
      <c r="H71" s="398">
        <v>30</v>
      </c>
      <c r="I71" s="398">
        <v>5</v>
      </c>
      <c r="J71" s="397">
        <v>6</v>
      </c>
      <c r="K71" s="428">
        <v>11.99</v>
      </c>
      <c r="L71" s="386">
        <v>5</v>
      </c>
      <c r="M71" s="395">
        <f t="shared" si="10"/>
        <v>30</v>
      </c>
      <c r="N71" s="386">
        <v>5</v>
      </c>
      <c r="O71" s="395">
        <f t="shared" si="11"/>
        <v>30</v>
      </c>
      <c r="P71" s="386" t="s">
        <v>394</v>
      </c>
      <c r="Q71" s="395" t="s">
        <v>394</v>
      </c>
      <c r="R71" s="380"/>
    </row>
    <row r="72" spans="1:18" ht="12" customHeight="1">
      <c r="A72" s="868"/>
      <c r="B72" s="865"/>
      <c r="C72" s="404" t="s">
        <v>743</v>
      </c>
      <c r="D72" s="403" t="s">
        <v>744</v>
      </c>
      <c r="E72" s="399"/>
      <c r="F72" s="400" t="s">
        <v>604</v>
      </c>
      <c r="G72" s="399">
        <v>153</v>
      </c>
      <c r="H72" s="398">
        <v>40</v>
      </c>
      <c r="I72" s="398">
        <v>5</v>
      </c>
      <c r="J72" s="397">
        <v>4</v>
      </c>
      <c r="K72" s="428">
        <v>7.99</v>
      </c>
      <c r="L72" s="386">
        <v>5</v>
      </c>
      <c r="M72" s="395">
        <f t="shared" si="10"/>
        <v>20</v>
      </c>
      <c r="N72" s="386">
        <v>5</v>
      </c>
      <c r="O72" s="395">
        <f t="shared" si="11"/>
        <v>20</v>
      </c>
      <c r="P72" s="386" t="s">
        <v>394</v>
      </c>
      <c r="Q72" s="395" t="s">
        <v>394</v>
      </c>
      <c r="R72" s="380"/>
    </row>
    <row r="73" spans="1:18" ht="12" customHeight="1" thickBot="1">
      <c r="A73" s="869"/>
      <c r="B73" s="866"/>
      <c r="C73" s="426" t="s">
        <v>745</v>
      </c>
      <c r="D73" s="425" t="s">
        <v>746</v>
      </c>
      <c r="E73" s="389"/>
      <c r="F73" s="390" t="s">
        <v>604</v>
      </c>
      <c r="G73" s="389">
        <v>153</v>
      </c>
      <c r="H73" s="388">
        <v>40</v>
      </c>
      <c r="I73" s="388">
        <v>5</v>
      </c>
      <c r="J73" s="424">
        <v>4</v>
      </c>
      <c r="K73" s="423">
        <v>7.99</v>
      </c>
      <c r="L73" s="384">
        <v>5</v>
      </c>
      <c r="M73" s="383">
        <f t="shared" si="10"/>
        <v>20</v>
      </c>
      <c r="N73" s="384">
        <v>5</v>
      </c>
      <c r="O73" s="383">
        <f t="shared" si="11"/>
        <v>20</v>
      </c>
      <c r="P73" s="384">
        <v>5</v>
      </c>
      <c r="Q73" s="420">
        <v>20</v>
      </c>
      <c r="R73" s="380"/>
    </row>
    <row r="74" spans="1:18" ht="12.75" customHeight="1" thickBot="1">
      <c r="A74" s="379"/>
      <c r="B74" s="378"/>
      <c r="C74" s="857" t="s">
        <v>1179</v>
      </c>
      <c r="D74" s="858"/>
      <c r="E74" s="858"/>
      <c r="F74" s="858"/>
      <c r="G74" s="858"/>
      <c r="H74" s="858"/>
      <c r="I74" s="858"/>
      <c r="J74" s="858"/>
      <c r="K74" s="858"/>
      <c r="L74" s="859" t="s">
        <v>1221</v>
      </c>
      <c r="M74" s="860"/>
      <c r="N74" s="861" t="s">
        <v>1222</v>
      </c>
      <c r="O74" s="862"/>
      <c r="P74" s="863" t="s">
        <v>1223</v>
      </c>
      <c r="Q74" s="862"/>
    </row>
    <row r="75" spans="1:18" ht="12" customHeight="1">
      <c r="A75" s="374"/>
      <c r="B75" s="374"/>
      <c r="C75" s="376"/>
      <c r="D75" s="376"/>
      <c r="E75" s="376"/>
      <c r="F75" s="377"/>
      <c r="G75" s="376"/>
      <c r="H75" s="376"/>
      <c r="I75" s="376"/>
      <c r="J75" s="376"/>
      <c r="K75" s="374"/>
      <c r="L75" s="374"/>
      <c r="M75" s="374"/>
      <c r="N75" s="374"/>
      <c r="O75" s="374"/>
      <c r="P75" s="374"/>
      <c r="Q75" s="374"/>
    </row>
    <row r="76" spans="1:18" ht="12" customHeight="1">
      <c r="A76" s="369"/>
      <c r="B76" s="369"/>
      <c r="C76" s="376"/>
      <c r="D76" s="376"/>
      <c r="E76" s="376"/>
      <c r="F76" s="377"/>
      <c r="G76" s="376"/>
      <c r="H76" s="376"/>
      <c r="I76" s="376"/>
      <c r="J76" s="376"/>
      <c r="K76" s="374" t="s">
        <v>1180</v>
      </c>
      <c r="L76" s="374">
        <v>363</v>
      </c>
      <c r="M76" s="375" t="s">
        <v>1181</v>
      </c>
      <c r="N76" s="374">
        <v>288</v>
      </c>
      <c r="O76" s="375">
        <v>1406.5</v>
      </c>
      <c r="P76" s="374">
        <v>50</v>
      </c>
      <c r="Q76" s="373">
        <v>217.5</v>
      </c>
      <c r="R76" s="372"/>
    </row>
    <row r="77" spans="1:18" ht="8.25" customHeight="1">
      <c r="A77" s="369"/>
      <c r="B77" s="369"/>
      <c r="M77" s="371"/>
      <c r="N77" s="343"/>
      <c r="O77" s="343"/>
    </row>
    <row r="78" spans="1:18" ht="12" customHeight="1">
      <c r="A78" s="370"/>
      <c r="B78" s="369"/>
      <c r="L78" s="368">
        <f t="shared" ref="L78:Q78" si="12">SUM(L3:L73)</f>
        <v>509</v>
      </c>
      <c r="M78" s="366">
        <f t="shared" si="12"/>
        <v>1773.5</v>
      </c>
      <c r="N78" s="368">
        <f t="shared" si="12"/>
        <v>400</v>
      </c>
      <c r="O78" s="366">
        <f t="shared" si="12"/>
        <v>1380.5</v>
      </c>
      <c r="P78" s="368">
        <f t="shared" si="12"/>
        <v>63</v>
      </c>
      <c r="Q78" s="366">
        <f t="shared" si="12"/>
        <v>262.5</v>
      </c>
    </row>
    <row r="79" spans="1:18" ht="15" customHeight="1">
      <c r="M79" s="343"/>
      <c r="N79" s="343"/>
      <c r="O79" s="343"/>
      <c r="Q79" s="367"/>
    </row>
    <row r="80" spans="1:18" ht="12" customHeight="1">
      <c r="L80" s="366"/>
      <c r="N80" s="366"/>
      <c r="P80" s="366"/>
      <c r="R80" s="365"/>
    </row>
    <row r="81" spans="13:15" ht="12" customHeight="1">
      <c r="M81" s="343"/>
      <c r="N81" s="343"/>
      <c r="O81" s="343"/>
    </row>
    <row r="82" spans="13:15" ht="12" customHeight="1">
      <c r="M82" s="343"/>
      <c r="N82" s="343"/>
      <c r="O82" s="343"/>
    </row>
    <row r="83" spans="13:15" ht="12" customHeight="1">
      <c r="M83" s="343"/>
      <c r="N83" s="343"/>
      <c r="O83" s="343"/>
    </row>
    <row r="84" spans="13:15" ht="12" customHeight="1">
      <c r="M84" s="343"/>
      <c r="N84" s="343"/>
      <c r="O84" s="343"/>
    </row>
    <row r="85" spans="13:15" ht="12" customHeight="1">
      <c r="M85" s="343"/>
      <c r="N85" s="343"/>
      <c r="O85" s="343"/>
    </row>
    <row r="86" spans="13:15" ht="12" customHeight="1">
      <c r="M86" s="343"/>
      <c r="N86" s="343"/>
      <c r="O86" s="343"/>
    </row>
    <row r="87" spans="13:15" ht="12" customHeight="1">
      <c r="M87" s="343"/>
      <c r="N87" s="343"/>
      <c r="O87" s="343"/>
    </row>
    <row r="88" spans="13:15" ht="12" customHeight="1">
      <c r="M88" s="343"/>
      <c r="N88" s="343"/>
      <c r="O88" s="343"/>
    </row>
    <row r="89" spans="13:15" ht="12" customHeight="1">
      <c r="M89" s="343"/>
      <c r="N89" s="343"/>
      <c r="O89" s="343"/>
    </row>
    <row r="90" spans="13:15" ht="12" customHeight="1">
      <c r="M90" s="343"/>
      <c r="N90" s="343"/>
      <c r="O90" s="343"/>
    </row>
    <row r="91" spans="13:15" ht="12" customHeight="1">
      <c r="M91" s="343"/>
      <c r="N91" s="343"/>
      <c r="O91" s="343"/>
    </row>
    <row r="92" spans="13:15" ht="12" customHeight="1">
      <c r="M92" s="343"/>
      <c r="N92" s="343"/>
      <c r="O92" s="343"/>
    </row>
    <row r="93" spans="13:15" ht="12" customHeight="1">
      <c r="M93" s="343"/>
      <c r="N93" s="343"/>
      <c r="O93" s="343"/>
    </row>
    <row r="94" spans="13:15" ht="12" customHeight="1">
      <c r="M94" s="343"/>
      <c r="N94" s="343"/>
      <c r="O94" s="343"/>
    </row>
    <row r="95" spans="13:15" ht="12" customHeight="1">
      <c r="M95" s="343"/>
      <c r="N95" s="343"/>
      <c r="O95" s="343"/>
    </row>
    <row r="96" spans="13:15" ht="12" customHeight="1">
      <c r="M96" s="343"/>
      <c r="N96" s="343"/>
      <c r="O96" s="343"/>
    </row>
    <row r="97" spans="13:15" ht="12" customHeight="1">
      <c r="M97" s="343"/>
      <c r="N97" s="343"/>
      <c r="O97" s="343"/>
    </row>
    <row r="98" spans="13:15" ht="12" customHeight="1">
      <c r="M98" s="343"/>
      <c r="N98" s="343"/>
      <c r="O98" s="343"/>
    </row>
    <row r="99" spans="13:15" ht="12" customHeight="1">
      <c r="M99" s="343"/>
      <c r="N99" s="343"/>
      <c r="O99" s="343"/>
    </row>
    <row r="100" spans="13:15" ht="12" customHeight="1">
      <c r="M100" s="343"/>
      <c r="N100" s="343"/>
      <c r="O100" s="343"/>
    </row>
    <row r="101" spans="13:15" ht="12" customHeight="1">
      <c r="M101" s="343"/>
      <c r="N101" s="343"/>
      <c r="O101" s="343"/>
    </row>
    <row r="102" spans="13:15" ht="12" customHeight="1">
      <c r="M102" s="343"/>
      <c r="N102" s="343"/>
      <c r="O102" s="343"/>
    </row>
    <row r="103" spans="13:15" ht="12" customHeight="1">
      <c r="M103" s="343"/>
      <c r="N103" s="343"/>
      <c r="O103" s="343"/>
    </row>
    <row r="104" spans="13:15" ht="12" customHeight="1">
      <c r="M104" s="343"/>
      <c r="N104" s="343"/>
      <c r="O104" s="343"/>
    </row>
    <row r="105" spans="13:15" ht="12" customHeight="1">
      <c r="M105" s="343"/>
      <c r="N105" s="343"/>
      <c r="O105" s="343"/>
    </row>
    <row r="106" spans="13:15" ht="12" customHeight="1">
      <c r="M106" s="343"/>
      <c r="N106" s="343"/>
      <c r="O106" s="343"/>
    </row>
    <row r="107" spans="13:15" ht="12" customHeight="1">
      <c r="M107" s="343"/>
      <c r="N107" s="343"/>
      <c r="O107" s="343"/>
    </row>
    <row r="108" spans="13:15" ht="12" customHeight="1">
      <c r="M108" s="343"/>
      <c r="N108" s="343"/>
      <c r="O108" s="343"/>
    </row>
    <row r="109" spans="13:15" ht="12" customHeight="1">
      <c r="M109" s="343"/>
      <c r="N109" s="343"/>
      <c r="O109" s="343"/>
    </row>
    <row r="110" spans="13:15" ht="12" customHeight="1">
      <c r="M110" s="343"/>
      <c r="N110" s="343"/>
      <c r="O110" s="343"/>
    </row>
    <row r="111" spans="13:15" ht="12" customHeight="1">
      <c r="M111" s="343"/>
      <c r="N111" s="343"/>
      <c r="O111" s="343"/>
    </row>
    <row r="112" spans="13:15" ht="12" customHeight="1">
      <c r="M112" s="343"/>
      <c r="N112" s="343"/>
      <c r="O112" s="343"/>
    </row>
    <row r="113" spans="13:15" ht="12" customHeight="1">
      <c r="M113" s="343"/>
      <c r="N113" s="343"/>
      <c r="O113" s="343"/>
    </row>
    <row r="114" spans="13:15" ht="12" customHeight="1">
      <c r="M114" s="343"/>
      <c r="N114" s="343"/>
      <c r="O114" s="343"/>
    </row>
    <row r="115" spans="13:15" ht="12" customHeight="1">
      <c r="M115" s="343"/>
      <c r="N115" s="343"/>
      <c r="O115" s="343"/>
    </row>
    <row r="116" spans="13:15" ht="12" customHeight="1">
      <c r="M116" s="343"/>
      <c r="N116" s="343"/>
      <c r="O116" s="343"/>
    </row>
    <row r="117" spans="13:15" ht="12" customHeight="1">
      <c r="M117" s="343"/>
      <c r="N117" s="343"/>
      <c r="O117" s="343"/>
    </row>
    <row r="118" spans="13:15" ht="12" customHeight="1">
      <c r="M118" s="343"/>
      <c r="N118" s="343"/>
      <c r="O118" s="343"/>
    </row>
    <row r="119" spans="13:15" ht="12" customHeight="1">
      <c r="M119" s="343"/>
      <c r="N119" s="343"/>
      <c r="O119" s="343"/>
    </row>
    <row r="120" spans="13:15" ht="12" customHeight="1">
      <c r="M120" s="343"/>
      <c r="N120" s="343"/>
      <c r="O120" s="343"/>
    </row>
    <row r="121" spans="13:15" ht="12" customHeight="1">
      <c r="M121" s="343"/>
      <c r="N121" s="343"/>
      <c r="O121" s="343"/>
    </row>
    <row r="122" spans="13:15" ht="15.75" customHeight="1">
      <c r="M122" s="343"/>
      <c r="N122" s="343"/>
      <c r="O122" s="343"/>
    </row>
    <row r="123" spans="13:15" ht="15.75" customHeight="1">
      <c r="M123" s="343"/>
      <c r="N123" s="343"/>
      <c r="O123" s="343"/>
    </row>
    <row r="124" spans="13:15" ht="15.75" customHeight="1">
      <c r="M124" s="343"/>
      <c r="N124" s="343"/>
      <c r="O124" s="343"/>
    </row>
    <row r="125" spans="13:15" ht="15.75" customHeight="1">
      <c r="M125" s="343"/>
      <c r="N125" s="343"/>
      <c r="O125" s="343"/>
    </row>
    <row r="126" spans="13:15" ht="15.75" customHeight="1">
      <c r="M126" s="343"/>
      <c r="N126" s="343"/>
      <c r="O126" s="343"/>
    </row>
    <row r="127" spans="13:15" ht="15.75" customHeight="1">
      <c r="M127" s="343"/>
      <c r="N127" s="343"/>
      <c r="O127" s="343"/>
    </row>
    <row r="128" spans="13:15" ht="15.75" customHeight="1">
      <c r="M128" s="343"/>
      <c r="N128" s="343"/>
      <c r="O128" s="343"/>
    </row>
    <row r="129" spans="13:15" ht="15.75" customHeight="1">
      <c r="M129" s="343"/>
      <c r="N129" s="343"/>
      <c r="O129" s="343"/>
    </row>
    <row r="130" spans="13:15" ht="15.75" customHeight="1">
      <c r="M130" s="343"/>
      <c r="N130" s="343"/>
      <c r="O130" s="343"/>
    </row>
    <row r="131" spans="13:15" ht="15.75" customHeight="1">
      <c r="M131" s="343"/>
      <c r="N131" s="343"/>
      <c r="O131" s="343"/>
    </row>
    <row r="132" spans="13:15" ht="15.75" customHeight="1">
      <c r="M132" s="343"/>
      <c r="N132" s="343"/>
      <c r="O132" s="343"/>
    </row>
    <row r="133" spans="13:15" ht="15.75" customHeight="1">
      <c r="M133" s="343"/>
      <c r="N133" s="343"/>
      <c r="O133" s="343"/>
    </row>
    <row r="134" spans="13:15" ht="15.75" customHeight="1">
      <c r="M134" s="343"/>
      <c r="N134" s="343"/>
      <c r="O134" s="343"/>
    </row>
    <row r="135" spans="13:15" ht="15.75" customHeight="1">
      <c r="M135" s="343"/>
      <c r="N135" s="343"/>
      <c r="O135" s="343"/>
    </row>
    <row r="136" spans="13:15" ht="15.75" customHeight="1">
      <c r="M136" s="343"/>
      <c r="N136" s="343"/>
      <c r="O136" s="343"/>
    </row>
    <row r="137" spans="13:15" ht="15.75" customHeight="1">
      <c r="M137" s="343"/>
      <c r="N137" s="343"/>
      <c r="O137" s="343"/>
    </row>
    <row r="138" spans="13:15" ht="15.75" customHeight="1">
      <c r="M138" s="343"/>
      <c r="N138" s="343"/>
      <c r="O138" s="343"/>
    </row>
    <row r="139" spans="13:15" ht="15.75" customHeight="1">
      <c r="M139" s="343"/>
      <c r="N139" s="343"/>
      <c r="O139" s="343"/>
    </row>
    <row r="140" spans="13:15" ht="15.75" customHeight="1">
      <c r="M140" s="343"/>
      <c r="N140" s="343"/>
      <c r="O140" s="343"/>
    </row>
    <row r="141" spans="13:15" ht="15.75" customHeight="1">
      <c r="M141" s="343"/>
      <c r="N141" s="343"/>
      <c r="O141" s="343"/>
    </row>
    <row r="142" spans="13:15" ht="15.75" customHeight="1">
      <c r="M142" s="343"/>
      <c r="N142" s="343"/>
      <c r="O142" s="343"/>
    </row>
    <row r="143" spans="13:15" ht="15.75" customHeight="1">
      <c r="M143" s="343"/>
      <c r="N143" s="343"/>
      <c r="O143" s="343"/>
    </row>
    <row r="144" spans="13:15" ht="15.75" customHeight="1">
      <c r="M144" s="343"/>
      <c r="N144" s="343"/>
      <c r="O144" s="343"/>
    </row>
    <row r="145" spans="13:15" ht="15.75" customHeight="1">
      <c r="M145" s="343"/>
      <c r="N145" s="343"/>
      <c r="O145" s="343"/>
    </row>
    <row r="146" spans="13:15" ht="15.75" customHeight="1">
      <c r="M146" s="343"/>
      <c r="N146" s="343"/>
      <c r="O146" s="343"/>
    </row>
    <row r="147" spans="13:15" ht="15.75" customHeight="1">
      <c r="M147" s="343"/>
      <c r="N147" s="343"/>
      <c r="O147" s="343"/>
    </row>
    <row r="148" spans="13:15" ht="15.75" customHeight="1">
      <c r="M148" s="343"/>
      <c r="N148" s="343"/>
      <c r="O148" s="343"/>
    </row>
    <row r="149" spans="13:15" ht="15.75" customHeight="1">
      <c r="M149" s="343"/>
      <c r="N149" s="343"/>
      <c r="O149" s="343"/>
    </row>
    <row r="150" spans="13:15" ht="15.75" customHeight="1">
      <c r="M150" s="343"/>
      <c r="N150" s="343"/>
      <c r="O150" s="343"/>
    </row>
    <row r="151" spans="13:15" ht="15.75" customHeight="1">
      <c r="M151" s="343"/>
      <c r="N151" s="343"/>
      <c r="O151" s="343"/>
    </row>
    <row r="152" spans="13:15" ht="15.75" customHeight="1">
      <c r="M152" s="343"/>
      <c r="N152" s="343"/>
      <c r="O152" s="343"/>
    </row>
    <row r="153" spans="13:15" ht="15.75" customHeight="1">
      <c r="M153" s="343"/>
      <c r="N153" s="343"/>
      <c r="O153" s="343"/>
    </row>
    <row r="154" spans="13:15" ht="15.75" customHeight="1">
      <c r="M154" s="343"/>
      <c r="N154" s="343"/>
      <c r="O154" s="343"/>
    </row>
    <row r="155" spans="13:15" ht="15.75" customHeight="1">
      <c r="M155" s="343"/>
      <c r="N155" s="343"/>
      <c r="O155" s="343"/>
    </row>
    <row r="156" spans="13:15" ht="15.75" customHeight="1">
      <c r="M156" s="343"/>
      <c r="N156" s="343"/>
      <c r="O156" s="343"/>
    </row>
    <row r="157" spans="13:15" ht="15.75" customHeight="1">
      <c r="M157" s="343"/>
      <c r="N157" s="343"/>
      <c r="O157" s="343"/>
    </row>
    <row r="158" spans="13:15" ht="15.75" customHeight="1">
      <c r="M158" s="343"/>
      <c r="N158" s="343"/>
      <c r="O158" s="343"/>
    </row>
    <row r="159" spans="13:15" ht="15.75" customHeight="1">
      <c r="M159" s="343"/>
      <c r="N159" s="343"/>
      <c r="O159" s="343"/>
    </row>
    <row r="160" spans="13:15" ht="15.75" customHeight="1">
      <c r="M160" s="343"/>
      <c r="N160" s="343"/>
      <c r="O160" s="343"/>
    </row>
    <row r="161" spans="13:15" ht="15.75" customHeight="1">
      <c r="M161" s="343"/>
      <c r="N161" s="343"/>
      <c r="O161" s="343"/>
    </row>
    <row r="162" spans="13:15" ht="15.75" customHeight="1">
      <c r="M162" s="343"/>
      <c r="N162" s="343"/>
      <c r="O162" s="343"/>
    </row>
    <row r="163" spans="13:15" ht="15.75" customHeight="1">
      <c r="M163" s="343"/>
      <c r="N163" s="343"/>
      <c r="O163" s="343"/>
    </row>
    <row r="164" spans="13:15" ht="15.75" customHeight="1">
      <c r="M164" s="343"/>
      <c r="N164" s="343"/>
      <c r="O164" s="343"/>
    </row>
    <row r="165" spans="13:15" ht="15.75" customHeight="1">
      <c r="M165" s="343"/>
      <c r="N165" s="343"/>
      <c r="O165" s="343"/>
    </row>
    <row r="166" spans="13:15" ht="15.75" customHeight="1">
      <c r="M166" s="343"/>
      <c r="N166" s="343"/>
      <c r="O166" s="343"/>
    </row>
    <row r="167" spans="13:15" ht="15.75" customHeight="1">
      <c r="M167" s="343"/>
      <c r="N167" s="343"/>
      <c r="O167" s="343"/>
    </row>
    <row r="168" spans="13:15" ht="15.75" customHeight="1">
      <c r="M168" s="343"/>
      <c r="N168" s="343"/>
      <c r="O168" s="343"/>
    </row>
    <row r="169" spans="13:15" ht="15.75" customHeight="1">
      <c r="M169" s="343"/>
      <c r="N169" s="343"/>
      <c r="O169" s="343"/>
    </row>
    <row r="170" spans="13:15" ht="15.75" customHeight="1">
      <c r="M170" s="343"/>
      <c r="N170" s="343"/>
      <c r="O170" s="343"/>
    </row>
    <row r="171" spans="13:15" ht="15.75" customHeight="1">
      <c r="M171" s="343"/>
      <c r="N171" s="343"/>
      <c r="O171" s="343"/>
    </row>
    <row r="172" spans="13:15" ht="15.75" customHeight="1">
      <c r="M172" s="343"/>
      <c r="N172" s="343"/>
      <c r="O172" s="343"/>
    </row>
    <row r="173" spans="13:15" ht="15.75" customHeight="1">
      <c r="M173" s="343"/>
      <c r="N173" s="343"/>
      <c r="O173" s="343"/>
    </row>
    <row r="174" spans="13:15" ht="15.75" customHeight="1">
      <c r="M174" s="343"/>
      <c r="N174" s="343"/>
      <c r="O174" s="343"/>
    </row>
    <row r="175" spans="13:15" ht="15.75" customHeight="1">
      <c r="M175" s="343"/>
      <c r="N175" s="343"/>
      <c r="O175" s="343"/>
    </row>
    <row r="176" spans="13:15" ht="15.75" customHeight="1">
      <c r="M176" s="343"/>
      <c r="N176" s="343"/>
      <c r="O176" s="343"/>
    </row>
    <row r="177" spans="13:15" ht="15.75" customHeight="1">
      <c r="M177" s="343"/>
      <c r="N177" s="343"/>
      <c r="O177" s="343"/>
    </row>
    <row r="178" spans="13:15" ht="15.75" customHeight="1">
      <c r="M178" s="343"/>
      <c r="N178" s="343"/>
      <c r="O178" s="343"/>
    </row>
    <row r="179" spans="13:15" ht="15.75" customHeight="1">
      <c r="M179" s="343"/>
      <c r="N179" s="343"/>
      <c r="O179" s="343"/>
    </row>
    <row r="180" spans="13:15" ht="15.75" customHeight="1">
      <c r="M180" s="343"/>
      <c r="N180" s="343"/>
      <c r="O180" s="343"/>
    </row>
    <row r="181" spans="13:15" ht="15.75" customHeight="1">
      <c r="M181" s="343"/>
      <c r="N181" s="343"/>
      <c r="O181" s="343"/>
    </row>
    <row r="182" spans="13:15" ht="15.75" customHeight="1">
      <c r="M182" s="343"/>
      <c r="N182" s="343"/>
      <c r="O182" s="343"/>
    </row>
    <row r="183" spans="13:15" ht="15.75" customHeight="1">
      <c r="M183" s="343"/>
      <c r="N183" s="343"/>
      <c r="O183" s="343"/>
    </row>
    <row r="184" spans="13:15" ht="15.75" customHeight="1">
      <c r="M184" s="343"/>
      <c r="N184" s="343"/>
      <c r="O184" s="343"/>
    </row>
    <row r="185" spans="13:15" ht="15.75" customHeight="1">
      <c r="M185" s="343"/>
      <c r="N185" s="343"/>
      <c r="O185" s="343"/>
    </row>
    <row r="186" spans="13:15" ht="15.75" customHeight="1">
      <c r="M186" s="343"/>
      <c r="N186" s="343"/>
      <c r="O186" s="343"/>
    </row>
    <row r="187" spans="13:15" ht="15.75" customHeight="1">
      <c r="M187" s="343"/>
      <c r="N187" s="343"/>
      <c r="O187" s="343"/>
    </row>
    <row r="188" spans="13:15" ht="15.75" customHeight="1">
      <c r="M188" s="343"/>
      <c r="N188" s="343"/>
      <c r="O188" s="343"/>
    </row>
    <row r="189" spans="13:15" ht="15.75" customHeight="1">
      <c r="M189" s="343"/>
      <c r="N189" s="343"/>
      <c r="O189" s="343"/>
    </row>
    <row r="190" spans="13:15" ht="15.75" customHeight="1">
      <c r="M190" s="343"/>
      <c r="N190" s="343"/>
      <c r="O190" s="343"/>
    </row>
    <row r="191" spans="13:15" ht="15.75" customHeight="1">
      <c r="M191" s="343"/>
      <c r="N191" s="343"/>
      <c r="O191" s="343"/>
    </row>
    <row r="192" spans="13:15" ht="15.75" customHeight="1">
      <c r="M192" s="343"/>
      <c r="N192" s="343"/>
      <c r="O192" s="343"/>
    </row>
    <row r="193" spans="13:15" ht="15.75" customHeight="1">
      <c r="M193" s="343"/>
      <c r="N193" s="343"/>
      <c r="O193" s="343"/>
    </row>
    <row r="194" spans="13:15" ht="15.75" customHeight="1">
      <c r="M194" s="343"/>
      <c r="N194" s="343"/>
      <c r="O194" s="343"/>
    </row>
    <row r="195" spans="13:15" ht="15.75" customHeight="1">
      <c r="M195" s="343"/>
      <c r="N195" s="343"/>
      <c r="O195" s="343"/>
    </row>
    <row r="196" spans="13:15" ht="15.75" customHeight="1">
      <c r="M196" s="343"/>
      <c r="N196" s="343"/>
      <c r="O196" s="343"/>
    </row>
    <row r="197" spans="13:15" ht="15.75" customHeight="1">
      <c r="M197" s="343"/>
      <c r="N197" s="343"/>
      <c r="O197" s="343"/>
    </row>
    <row r="198" spans="13:15" ht="15.75" customHeight="1">
      <c r="M198" s="343"/>
      <c r="N198" s="343"/>
      <c r="O198" s="343"/>
    </row>
    <row r="199" spans="13:15" ht="15.75" customHeight="1">
      <c r="M199" s="343"/>
      <c r="N199" s="343"/>
      <c r="O199" s="343"/>
    </row>
    <row r="200" spans="13:15" ht="15.75" customHeight="1">
      <c r="M200" s="343"/>
      <c r="N200" s="343"/>
      <c r="O200" s="343"/>
    </row>
    <row r="201" spans="13:15" ht="15.75" customHeight="1">
      <c r="M201" s="343"/>
      <c r="N201" s="343"/>
      <c r="O201" s="343"/>
    </row>
    <row r="202" spans="13:15" ht="15.75" customHeight="1">
      <c r="M202" s="343"/>
      <c r="N202" s="343"/>
      <c r="O202" s="343"/>
    </row>
    <row r="203" spans="13:15" ht="15.75" customHeight="1">
      <c r="M203" s="343"/>
      <c r="N203" s="343"/>
      <c r="O203" s="343"/>
    </row>
    <row r="204" spans="13:15" ht="15.75" customHeight="1">
      <c r="M204" s="343"/>
      <c r="N204" s="343"/>
      <c r="O204" s="343"/>
    </row>
    <row r="205" spans="13:15" ht="15.75" customHeight="1">
      <c r="M205" s="343"/>
      <c r="N205" s="343"/>
      <c r="O205" s="343"/>
    </row>
    <row r="206" spans="13:15" ht="15.75" customHeight="1">
      <c r="M206" s="343"/>
      <c r="N206" s="343"/>
      <c r="O206" s="343"/>
    </row>
    <row r="207" spans="13:15" ht="15.75" customHeight="1">
      <c r="M207" s="343"/>
      <c r="N207" s="343"/>
      <c r="O207" s="343"/>
    </row>
    <row r="208" spans="13:15" ht="15.75" customHeight="1">
      <c r="M208" s="343"/>
      <c r="N208" s="343"/>
      <c r="O208" s="343"/>
    </row>
    <row r="209" spans="13:15" ht="15.75" customHeight="1">
      <c r="M209" s="343"/>
      <c r="N209" s="343"/>
      <c r="O209" s="343"/>
    </row>
    <row r="210" spans="13:15" ht="15.75" customHeight="1">
      <c r="M210" s="343"/>
      <c r="N210" s="343"/>
      <c r="O210" s="343"/>
    </row>
    <row r="211" spans="13:15" ht="15.75" customHeight="1">
      <c r="M211" s="343"/>
      <c r="N211" s="343"/>
      <c r="O211" s="343"/>
    </row>
    <row r="212" spans="13:15" ht="15.75" customHeight="1">
      <c r="M212" s="343"/>
      <c r="N212" s="343"/>
      <c r="O212" s="343"/>
    </row>
    <row r="213" spans="13:15" ht="15.75" customHeight="1">
      <c r="M213" s="343"/>
      <c r="N213" s="343"/>
      <c r="O213" s="343"/>
    </row>
    <row r="214" spans="13:15" ht="15.75" customHeight="1">
      <c r="M214" s="343"/>
      <c r="N214" s="343"/>
      <c r="O214" s="343"/>
    </row>
    <row r="215" spans="13:15" ht="15.75" customHeight="1">
      <c r="M215" s="343"/>
      <c r="N215" s="343"/>
      <c r="O215" s="343"/>
    </row>
    <row r="216" spans="13:15" ht="15.75" customHeight="1">
      <c r="M216" s="343"/>
      <c r="N216" s="343"/>
      <c r="O216" s="343"/>
    </row>
    <row r="217" spans="13:15" ht="15.75" customHeight="1">
      <c r="M217" s="343"/>
      <c r="N217" s="343"/>
      <c r="O217" s="343"/>
    </row>
    <row r="218" spans="13:15" ht="15.75" customHeight="1">
      <c r="M218" s="343"/>
      <c r="N218" s="343"/>
      <c r="O218" s="343"/>
    </row>
    <row r="219" spans="13:15" ht="15.75" customHeight="1">
      <c r="M219" s="343"/>
      <c r="N219" s="343"/>
      <c r="O219" s="343"/>
    </row>
    <row r="220" spans="13:15" ht="15.75" customHeight="1">
      <c r="M220" s="343"/>
      <c r="N220" s="343"/>
      <c r="O220" s="343"/>
    </row>
    <row r="221" spans="13:15" ht="15.75" customHeight="1">
      <c r="M221" s="343"/>
      <c r="N221" s="343"/>
      <c r="O221" s="343"/>
    </row>
    <row r="222" spans="13:15" ht="15.75" customHeight="1">
      <c r="M222" s="343"/>
      <c r="N222" s="343"/>
      <c r="O222" s="343"/>
    </row>
    <row r="223" spans="13:15" ht="15.75" customHeight="1">
      <c r="M223" s="343"/>
      <c r="N223" s="343"/>
      <c r="O223" s="343"/>
    </row>
    <row r="224" spans="13:15" ht="15.75" customHeight="1">
      <c r="M224" s="343"/>
      <c r="N224" s="343"/>
      <c r="O224" s="343"/>
    </row>
    <row r="225" spans="13:15" ht="15.75" customHeight="1">
      <c r="M225" s="343"/>
      <c r="N225" s="343"/>
      <c r="O225" s="343"/>
    </row>
    <row r="226" spans="13:15" ht="15.75" customHeight="1">
      <c r="M226" s="343"/>
      <c r="N226" s="343"/>
      <c r="O226" s="343"/>
    </row>
    <row r="227" spans="13:15" ht="15.75" customHeight="1">
      <c r="M227" s="343"/>
      <c r="N227" s="343"/>
      <c r="O227" s="343"/>
    </row>
    <row r="228" spans="13:15" ht="15.75" customHeight="1">
      <c r="M228" s="343"/>
      <c r="N228" s="343"/>
      <c r="O228" s="343"/>
    </row>
    <row r="229" spans="13:15" ht="15.75" customHeight="1">
      <c r="M229" s="343"/>
      <c r="N229" s="343"/>
      <c r="O229" s="343"/>
    </row>
    <row r="230" spans="13:15" ht="15.75" customHeight="1">
      <c r="M230" s="343"/>
      <c r="N230" s="343"/>
      <c r="O230" s="343"/>
    </row>
    <row r="231" spans="13:15" ht="15.75" customHeight="1">
      <c r="M231" s="343"/>
      <c r="N231" s="343"/>
      <c r="O231" s="343"/>
    </row>
    <row r="232" spans="13:15" ht="15.75" customHeight="1">
      <c r="M232" s="343"/>
      <c r="N232" s="343"/>
      <c r="O232" s="343"/>
    </row>
    <row r="233" spans="13:15" ht="15.75" customHeight="1">
      <c r="M233" s="343"/>
      <c r="N233" s="343"/>
      <c r="O233" s="343"/>
    </row>
    <row r="234" spans="13:15" ht="15.75" customHeight="1">
      <c r="M234" s="343"/>
      <c r="N234" s="343"/>
      <c r="O234" s="343"/>
    </row>
    <row r="235" spans="13:15" ht="15.75" customHeight="1">
      <c r="M235" s="343"/>
      <c r="N235" s="343"/>
      <c r="O235" s="343"/>
    </row>
    <row r="236" spans="13:15" ht="15.75" customHeight="1">
      <c r="M236" s="343"/>
      <c r="N236" s="343"/>
      <c r="O236" s="343"/>
    </row>
    <row r="237" spans="13:15" ht="15.75" customHeight="1">
      <c r="M237" s="343"/>
      <c r="N237" s="343"/>
      <c r="O237" s="343"/>
    </row>
    <row r="238" spans="13:15" ht="15.75" customHeight="1">
      <c r="M238" s="343"/>
      <c r="N238" s="343"/>
      <c r="O238" s="343"/>
    </row>
    <row r="239" spans="13:15" ht="15.75" customHeight="1">
      <c r="M239" s="343"/>
      <c r="N239" s="343"/>
      <c r="O239" s="343"/>
    </row>
    <row r="240" spans="13:15" ht="15.75" customHeight="1">
      <c r="M240" s="343"/>
      <c r="N240" s="343"/>
      <c r="O240" s="343"/>
    </row>
    <row r="241" spans="13:15" ht="15.75" customHeight="1">
      <c r="M241" s="343"/>
      <c r="N241" s="343"/>
      <c r="O241" s="343"/>
    </row>
    <row r="242" spans="13:15" ht="15.75" customHeight="1">
      <c r="M242" s="343"/>
      <c r="N242" s="343"/>
      <c r="O242" s="343"/>
    </row>
    <row r="243" spans="13:15" ht="15.75" customHeight="1">
      <c r="M243" s="343"/>
      <c r="N243" s="343"/>
      <c r="O243" s="343"/>
    </row>
    <row r="244" spans="13:15" ht="15.75" customHeight="1">
      <c r="M244" s="343"/>
      <c r="N244" s="343"/>
      <c r="O244" s="343"/>
    </row>
    <row r="245" spans="13:15" ht="15.75" customHeight="1">
      <c r="M245" s="343"/>
      <c r="N245" s="343"/>
      <c r="O245" s="343"/>
    </row>
    <row r="246" spans="13:15" ht="15.75" customHeight="1">
      <c r="M246" s="343"/>
      <c r="N246" s="343"/>
      <c r="O246" s="343"/>
    </row>
    <row r="247" spans="13:15" ht="15.75" customHeight="1">
      <c r="M247" s="343"/>
      <c r="N247" s="343"/>
      <c r="O247" s="343"/>
    </row>
    <row r="248" spans="13:15" ht="15.75" customHeight="1">
      <c r="M248" s="343"/>
      <c r="N248" s="343"/>
      <c r="O248" s="343"/>
    </row>
    <row r="249" spans="13:15" ht="15.75" customHeight="1">
      <c r="M249" s="343"/>
      <c r="N249" s="343"/>
      <c r="O249" s="343"/>
    </row>
    <row r="250" spans="13:15" ht="15.75" customHeight="1">
      <c r="M250" s="343"/>
      <c r="N250" s="343"/>
      <c r="O250" s="343"/>
    </row>
    <row r="251" spans="13:15" ht="15.75" customHeight="1">
      <c r="M251" s="343"/>
      <c r="N251" s="343"/>
      <c r="O251" s="343"/>
    </row>
    <row r="252" spans="13:15" ht="15.75" customHeight="1">
      <c r="M252" s="343"/>
      <c r="N252" s="343"/>
      <c r="O252" s="343"/>
    </row>
    <row r="253" spans="13:15" ht="15.75" customHeight="1">
      <c r="M253" s="343"/>
      <c r="N253" s="343"/>
      <c r="O253" s="343"/>
    </row>
    <row r="254" spans="13:15" ht="15.75" customHeight="1">
      <c r="M254" s="343"/>
      <c r="N254" s="343"/>
      <c r="O254" s="343"/>
    </row>
    <row r="255" spans="13:15" ht="15.75" customHeight="1">
      <c r="M255" s="343"/>
      <c r="N255" s="343"/>
      <c r="O255" s="343"/>
    </row>
    <row r="256" spans="13:15" ht="15.75" customHeight="1">
      <c r="M256" s="343"/>
      <c r="N256" s="343"/>
      <c r="O256" s="343"/>
    </row>
    <row r="257" spans="13:15" ht="15.75" customHeight="1">
      <c r="M257" s="343"/>
      <c r="N257" s="343"/>
      <c r="O257" s="343"/>
    </row>
    <row r="258" spans="13:15" ht="15.75" customHeight="1">
      <c r="M258" s="343"/>
      <c r="N258" s="343"/>
      <c r="O258" s="343"/>
    </row>
    <row r="259" spans="13:15" ht="15.75" customHeight="1">
      <c r="M259" s="343"/>
      <c r="N259" s="343"/>
      <c r="O259" s="343"/>
    </row>
    <row r="260" spans="13:15" ht="15.75" customHeight="1">
      <c r="M260" s="343"/>
      <c r="N260" s="343"/>
      <c r="O260" s="343"/>
    </row>
    <row r="261" spans="13:15" ht="15.75" customHeight="1">
      <c r="M261" s="343"/>
      <c r="N261" s="343"/>
      <c r="O261" s="343"/>
    </row>
    <row r="262" spans="13:15" ht="15.75" customHeight="1">
      <c r="M262" s="343"/>
      <c r="N262" s="343"/>
      <c r="O262" s="343"/>
    </row>
    <row r="263" spans="13:15" ht="15.75" customHeight="1">
      <c r="M263" s="343"/>
      <c r="N263" s="343"/>
      <c r="O263" s="343"/>
    </row>
    <row r="264" spans="13:15" ht="15.75" customHeight="1">
      <c r="M264" s="343"/>
      <c r="N264" s="343"/>
      <c r="O264" s="343"/>
    </row>
    <row r="265" spans="13:15" ht="15.75" customHeight="1">
      <c r="M265" s="343"/>
      <c r="N265" s="343"/>
      <c r="O265" s="343"/>
    </row>
    <row r="266" spans="13:15" ht="15.75" customHeight="1">
      <c r="M266" s="343"/>
      <c r="N266" s="343"/>
      <c r="O266" s="343"/>
    </row>
    <row r="267" spans="13:15" ht="15.75" customHeight="1">
      <c r="M267" s="343"/>
      <c r="N267" s="343"/>
      <c r="O267" s="343"/>
    </row>
    <row r="268" spans="13:15" ht="15.75" customHeight="1">
      <c r="M268" s="343"/>
      <c r="N268" s="343"/>
      <c r="O268" s="343"/>
    </row>
    <row r="269" spans="13:15" ht="15.75" customHeight="1">
      <c r="M269" s="343"/>
      <c r="N269" s="343"/>
      <c r="O269" s="343"/>
    </row>
    <row r="270" spans="13:15" ht="15.75" customHeight="1">
      <c r="M270" s="343"/>
      <c r="N270" s="343"/>
      <c r="O270" s="343"/>
    </row>
    <row r="271" spans="13:15" ht="15.75" customHeight="1">
      <c r="M271" s="343"/>
      <c r="N271" s="343"/>
      <c r="O271" s="343"/>
    </row>
    <row r="272" spans="13:15" ht="15.75" customHeight="1">
      <c r="M272" s="343"/>
      <c r="N272" s="343"/>
      <c r="O272" s="343"/>
    </row>
    <row r="273" spans="13:15" ht="15.75" customHeight="1">
      <c r="M273" s="343"/>
      <c r="N273" s="343"/>
      <c r="O273" s="343"/>
    </row>
    <row r="274" spans="13:15" ht="15.75" customHeight="1">
      <c r="M274" s="343"/>
      <c r="N274" s="343"/>
      <c r="O274" s="343"/>
    </row>
    <row r="275" spans="13:15" ht="15.75" customHeight="1">
      <c r="M275" s="343"/>
      <c r="N275" s="343"/>
      <c r="O275" s="343"/>
    </row>
    <row r="276" spans="13:15" ht="15.75" customHeight="1">
      <c r="M276" s="343"/>
      <c r="N276" s="343"/>
      <c r="O276" s="343"/>
    </row>
    <row r="277" spans="13:15" ht="15.75" customHeight="1">
      <c r="M277" s="343"/>
      <c r="N277" s="343"/>
      <c r="O277" s="343"/>
    </row>
    <row r="278" spans="13:15" ht="15.75" customHeight="1">
      <c r="M278" s="343"/>
      <c r="N278" s="343"/>
      <c r="O278" s="343"/>
    </row>
    <row r="279" spans="13:15" ht="15.75" customHeight="1">
      <c r="M279" s="343"/>
      <c r="N279" s="343"/>
      <c r="O279" s="343"/>
    </row>
    <row r="280" spans="13:15" ht="15.75" customHeight="1">
      <c r="M280" s="343"/>
      <c r="N280" s="343"/>
      <c r="O280" s="343"/>
    </row>
    <row r="281" spans="13:15" ht="15.75" customHeight="1">
      <c r="M281" s="343"/>
      <c r="N281" s="343"/>
      <c r="O281" s="343"/>
    </row>
    <row r="282" spans="13:15" ht="15.75" customHeight="1">
      <c r="M282" s="343"/>
      <c r="N282" s="343"/>
      <c r="O282" s="343"/>
    </row>
    <row r="283" spans="13:15" ht="15.75" customHeight="1">
      <c r="M283" s="343"/>
      <c r="N283" s="343"/>
      <c r="O283" s="343"/>
    </row>
    <row r="284" spans="13:15" ht="15.75" customHeight="1">
      <c r="M284" s="343"/>
      <c r="N284" s="343"/>
      <c r="O284" s="343"/>
    </row>
    <row r="285" spans="13:15" ht="15.75" customHeight="1">
      <c r="M285" s="343"/>
      <c r="N285" s="343"/>
      <c r="O285" s="343"/>
    </row>
    <row r="286" spans="13:15" ht="15.75" customHeight="1">
      <c r="M286" s="343"/>
      <c r="N286" s="343"/>
      <c r="O286" s="343"/>
    </row>
    <row r="287" spans="13:15" ht="15.75" customHeight="1">
      <c r="M287" s="343"/>
      <c r="N287" s="343"/>
      <c r="O287" s="343"/>
    </row>
    <row r="288" spans="13:15" ht="15.75" customHeight="1">
      <c r="M288" s="343"/>
      <c r="N288" s="343"/>
      <c r="O288" s="343"/>
    </row>
    <row r="289" spans="13:15" ht="15.75" customHeight="1">
      <c r="M289" s="343"/>
      <c r="N289" s="343"/>
      <c r="O289" s="343"/>
    </row>
    <row r="290" spans="13:15" ht="15.75" customHeight="1">
      <c r="M290" s="343"/>
      <c r="N290" s="343"/>
      <c r="O290" s="343"/>
    </row>
    <row r="291" spans="13:15" ht="15.75" customHeight="1">
      <c r="M291" s="343"/>
      <c r="N291" s="343"/>
      <c r="O291" s="343"/>
    </row>
    <row r="292" spans="13:15" ht="15.75" customHeight="1">
      <c r="M292" s="343"/>
      <c r="N292" s="343"/>
      <c r="O292" s="343"/>
    </row>
    <row r="293" spans="13:15" ht="15.75" customHeight="1">
      <c r="M293" s="343"/>
      <c r="N293" s="343"/>
      <c r="O293" s="343"/>
    </row>
    <row r="294" spans="13:15" ht="15.75" customHeight="1">
      <c r="M294" s="343"/>
      <c r="N294" s="343"/>
      <c r="O294" s="343"/>
    </row>
    <row r="295" spans="13:15" ht="15.75" customHeight="1">
      <c r="M295" s="343"/>
      <c r="N295" s="343"/>
      <c r="O295" s="343"/>
    </row>
    <row r="296" spans="13:15" ht="15.75" customHeight="1">
      <c r="M296" s="343"/>
      <c r="N296" s="343"/>
      <c r="O296" s="343"/>
    </row>
    <row r="297" spans="13:15" ht="15.75" customHeight="1">
      <c r="M297" s="343"/>
      <c r="N297" s="343"/>
      <c r="O297" s="343"/>
    </row>
    <row r="298" spans="13:15" ht="15.75" customHeight="1">
      <c r="M298" s="343"/>
      <c r="N298" s="343"/>
      <c r="O298" s="343"/>
    </row>
    <row r="299" spans="13:15" ht="15.75" customHeight="1">
      <c r="M299" s="343"/>
      <c r="N299" s="343"/>
      <c r="O299" s="343"/>
    </row>
    <row r="300" spans="13:15" ht="15.75" customHeight="1">
      <c r="M300" s="343"/>
      <c r="N300" s="343"/>
      <c r="O300" s="343"/>
    </row>
    <row r="301" spans="13:15" ht="15.75" customHeight="1">
      <c r="M301" s="343"/>
      <c r="N301" s="343"/>
      <c r="O301" s="343"/>
    </row>
    <row r="302" spans="13:15" ht="15.75" customHeight="1">
      <c r="M302" s="343"/>
      <c r="N302" s="343"/>
      <c r="O302" s="343"/>
    </row>
    <row r="303" spans="13:15" ht="15.75" customHeight="1">
      <c r="M303" s="343"/>
      <c r="N303" s="343"/>
      <c r="O303" s="343"/>
    </row>
    <row r="304" spans="13:15" ht="15.75" customHeight="1">
      <c r="M304" s="343"/>
      <c r="N304" s="343"/>
      <c r="O304" s="343"/>
    </row>
    <row r="305" spans="13:15" ht="15.75" customHeight="1">
      <c r="M305" s="343"/>
      <c r="N305" s="343"/>
      <c r="O305" s="343"/>
    </row>
    <row r="306" spans="13:15" ht="15.75" customHeight="1">
      <c r="M306" s="343"/>
      <c r="N306" s="343"/>
      <c r="O306" s="343"/>
    </row>
    <row r="307" spans="13:15" ht="15.75" customHeight="1">
      <c r="M307" s="343"/>
      <c r="N307" s="343"/>
      <c r="O307" s="343"/>
    </row>
    <row r="308" spans="13:15" ht="15.75" customHeight="1">
      <c r="M308" s="343"/>
      <c r="N308" s="343"/>
      <c r="O308" s="343"/>
    </row>
    <row r="309" spans="13:15" ht="15.75" customHeight="1">
      <c r="M309" s="343"/>
      <c r="N309" s="343"/>
      <c r="O309" s="343"/>
    </row>
    <row r="310" spans="13:15" ht="15.75" customHeight="1">
      <c r="M310" s="343"/>
      <c r="N310" s="343"/>
      <c r="O310" s="343"/>
    </row>
    <row r="311" spans="13:15" ht="15.75" customHeight="1">
      <c r="M311" s="343"/>
      <c r="N311" s="343"/>
      <c r="O311" s="343"/>
    </row>
    <row r="312" spans="13:15" ht="15.75" customHeight="1">
      <c r="M312" s="343"/>
      <c r="N312" s="343"/>
      <c r="O312" s="343"/>
    </row>
    <row r="313" spans="13:15" ht="15.75" customHeight="1">
      <c r="M313" s="343"/>
      <c r="N313" s="343"/>
      <c r="O313" s="343"/>
    </row>
    <row r="314" spans="13:15" ht="15.75" customHeight="1">
      <c r="M314" s="343"/>
      <c r="N314" s="343"/>
      <c r="O314" s="343"/>
    </row>
    <row r="315" spans="13:15" ht="15.75" customHeight="1">
      <c r="M315" s="343"/>
      <c r="N315" s="343"/>
      <c r="O315" s="343"/>
    </row>
    <row r="316" spans="13:15" ht="15.75" customHeight="1">
      <c r="M316" s="343"/>
      <c r="N316" s="343"/>
      <c r="O316" s="343"/>
    </row>
    <row r="317" spans="13:15" ht="15.75" customHeight="1">
      <c r="M317" s="343"/>
      <c r="N317" s="343"/>
      <c r="O317" s="343"/>
    </row>
    <row r="318" spans="13:15" ht="15.75" customHeight="1">
      <c r="M318" s="343"/>
      <c r="N318" s="343"/>
      <c r="O318" s="343"/>
    </row>
    <row r="319" spans="13:15" ht="15.75" customHeight="1">
      <c r="M319" s="343"/>
      <c r="N319" s="343"/>
      <c r="O319" s="343"/>
    </row>
    <row r="320" spans="13:15" ht="15.75" customHeight="1">
      <c r="M320" s="343"/>
      <c r="N320" s="343"/>
      <c r="O320" s="343"/>
    </row>
    <row r="321" spans="13:15" ht="15.75" customHeight="1">
      <c r="M321" s="343"/>
      <c r="N321" s="343"/>
      <c r="O321" s="343"/>
    </row>
    <row r="322" spans="13:15" ht="15.75" customHeight="1">
      <c r="M322" s="343"/>
      <c r="N322" s="343"/>
      <c r="O322" s="343"/>
    </row>
    <row r="323" spans="13:15" ht="15.75" customHeight="1">
      <c r="M323" s="343"/>
      <c r="N323" s="343"/>
      <c r="O323" s="343"/>
    </row>
    <row r="324" spans="13:15" ht="15.75" customHeight="1">
      <c r="M324" s="343"/>
      <c r="N324" s="343"/>
      <c r="O324" s="343"/>
    </row>
    <row r="325" spans="13:15" ht="15.75" customHeight="1">
      <c r="M325" s="343"/>
      <c r="N325" s="343"/>
      <c r="O325" s="343"/>
    </row>
    <row r="326" spans="13:15" ht="15.75" customHeight="1">
      <c r="M326" s="343"/>
      <c r="N326" s="343"/>
      <c r="O326" s="343"/>
    </row>
    <row r="327" spans="13:15" ht="15.75" customHeight="1">
      <c r="M327" s="343"/>
      <c r="N327" s="343"/>
      <c r="O327" s="343"/>
    </row>
    <row r="328" spans="13:15" ht="15.75" customHeight="1">
      <c r="M328" s="343"/>
      <c r="N328" s="343"/>
      <c r="O328" s="343"/>
    </row>
    <row r="329" spans="13:15" ht="15.75" customHeight="1">
      <c r="M329" s="343"/>
      <c r="N329" s="343"/>
      <c r="O329" s="343"/>
    </row>
    <row r="330" spans="13:15" ht="15.75" customHeight="1">
      <c r="M330" s="343"/>
      <c r="N330" s="343"/>
      <c r="O330" s="343"/>
    </row>
    <row r="331" spans="13:15" ht="15.75" customHeight="1">
      <c r="M331" s="343"/>
      <c r="N331" s="343"/>
      <c r="O331" s="343"/>
    </row>
    <row r="332" spans="13:15" ht="15.75" customHeight="1">
      <c r="M332" s="343"/>
      <c r="N332" s="343"/>
      <c r="O332" s="343"/>
    </row>
    <row r="333" spans="13:15" ht="15.75" customHeight="1">
      <c r="M333" s="343"/>
      <c r="N333" s="343"/>
      <c r="O333" s="343"/>
    </row>
    <row r="334" spans="13:15" ht="15.75" customHeight="1">
      <c r="M334" s="343"/>
      <c r="N334" s="343"/>
      <c r="O334" s="343"/>
    </row>
    <row r="335" spans="13:15" ht="15.75" customHeight="1">
      <c r="M335" s="343"/>
      <c r="N335" s="343"/>
      <c r="O335" s="343"/>
    </row>
    <row r="336" spans="13:15" ht="15.75" customHeight="1">
      <c r="M336" s="343"/>
      <c r="N336" s="343"/>
      <c r="O336" s="343"/>
    </row>
    <row r="337" spans="13:15" ht="15.75" customHeight="1">
      <c r="M337" s="343"/>
      <c r="N337" s="343"/>
      <c r="O337" s="343"/>
    </row>
    <row r="338" spans="13:15" ht="15.75" customHeight="1">
      <c r="M338" s="343"/>
      <c r="N338" s="343"/>
      <c r="O338" s="343"/>
    </row>
    <row r="339" spans="13:15" ht="15.75" customHeight="1">
      <c r="M339" s="343"/>
      <c r="N339" s="343"/>
      <c r="O339" s="343"/>
    </row>
    <row r="340" spans="13:15" ht="15.75" customHeight="1">
      <c r="M340" s="343"/>
      <c r="N340" s="343"/>
      <c r="O340" s="343"/>
    </row>
    <row r="341" spans="13:15" ht="15.75" customHeight="1">
      <c r="M341" s="343"/>
      <c r="N341" s="343"/>
      <c r="O341" s="343"/>
    </row>
    <row r="342" spans="13:15" ht="15.75" customHeight="1">
      <c r="M342" s="343"/>
      <c r="N342" s="343"/>
      <c r="O342" s="343"/>
    </row>
    <row r="343" spans="13:15" ht="15.75" customHeight="1">
      <c r="M343" s="343"/>
      <c r="N343" s="343"/>
      <c r="O343" s="343"/>
    </row>
    <row r="344" spans="13:15" ht="15.75" customHeight="1">
      <c r="M344" s="343"/>
      <c r="N344" s="343"/>
      <c r="O344" s="343"/>
    </row>
    <row r="345" spans="13:15" ht="15.75" customHeight="1">
      <c r="M345" s="343"/>
      <c r="N345" s="343"/>
      <c r="O345" s="343"/>
    </row>
    <row r="346" spans="13:15" ht="15.75" customHeight="1">
      <c r="M346" s="343"/>
      <c r="N346" s="343"/>
      <c r="O346" s="343"/>
    </row>
    <row r="347" spans="13:15" ht="15.75" customHeight="1">
      <c r="M347" s="343"/>
      <c r="N347" s="343"/>
      <c r="O347" s="343"/>
    </row>
    <row r="348" spans="13:15" ht="15.75" customHeight="1">
      <c r="M348" s="343"/>
      <c r="N348" s="343"/>
      <c r="O348" s="343"/>
    </row>
    <row r="349" spans="13:15" ht="15.75" customHeight="1">
      <c r="M349" s="343"/>
      <c r="N349" s="343"/>
      <c r="O349" s="343"/>
    </row>
    <row r="350" spans="13:15" ht="15.75" customHeight="1">
      <c r="M350" s="343"/>
      <c r="N350" s="343"/>
      <c r="O350" s="343"/>
    </row>
    <row r="351" spans="13:15" ht="15.75" customHeight="1">
      <c r="M351" s="343"/>
      <c r="N351" s="343"/>
      <c r="O351" s="343"/>
    </row>
    <row r="352" spans="13:15" ht="15.75" customHeight="1">
      <c r="M352" s="343"/>
      <c r="N352" s="343"/>
      <c r="O352" s="343"/>
    </row>
    <row r="353" spans="13:15" ht="15.75" customHeight="1">
      <c r="M353" s="343"/>
      <c r="N353" s="343"/>
      <c r="O353" s="343"/>
    </row>
    <row r="354" spans="13:15" ht="15.75" customHeight="1">
      <c r="M354" s="343"/>
      <c r="N354" s="343"/>
      <c r="O354" s="343"/>
    </row>
    <row r="355" spans="13:15" ht="15.75" customHeight="1">
      <c r="M355" s="343"/>
      <c r="N355" s="343"/>
      <c r="O355" s="343"/>
    </row>
    <row r="356" spans="13:15" ht="15.75" customHeight="1">
      <c r="M356" s="343"/>
      <c r="N356" s="343"/>
      <c r="O356" s="343"/>
    </row>
    <row r="357" spans="13:15" ht="15.75" customHeight="1">
      <c r="M357" s="343"/>
      <c r="N357" s="343"/>
      <c r="O357" s="343"/>
    </row>
    <row r="358" spans="13:15" ht="15.75" customHeight="1">
      <c r="M358" s="343"/>
      <c r="N358" s="343"/>
      <c r="O358" s="343"/>
    </row>
    <row r="359" spans="13:15" ht="15.75" customHeight="1">
      <c r="M359" s="343"/>
      <c r="N359" s="343"/>
      <c r="O359" s="343"/>
    </row>
    <row r="360" spans="13:15" ht="15.75" customHeight="1">
      <c r="M360" s="343"/>
      <c r="N360" s="343"/>
      <c r="O360" s="343"/>
    </row>
    <row r="361" spans="13:15" ht="15.75" customHeight="1">
      <c r="M361" s="343"/>
      <c r="N361" s="343"/>
      <c r="O361" s="343"/>
    </row>
    <row r="362" spans="13:15" ht="15.75" customHeight="1">
      <c r="M362" s="343"/>
      <c r="N362" s="343"/>
      <c r="O362" s="343"/>
    </row>
    <row r="363" spans="13:15" ht="15.75" customHeight="1">
      <c r="M363" s="343"/>
      <c r="N363" s="343"/>
      <c r="O363" s="343"/>
    </row>
    <row r="364" spans="13:15" ht="15.75" customHeight="1">
      <c r="M364" s="343"/>
      <c r="N364" s="343"/>
      <c r="O364" s="343"/>
    </row>
    <row r="365" spans="13:15" ht="15.75" customHeight="1">
      <c r="M365" s="343"/>
      <c r="N365" s="343"/>
      <c r="O365" s="343"/>
    </row>
    <row r="366" spans="13:15" ht="15.75" customHeight="1">
      <c r="M366" s="343"/>
      <c r="N366" s="343"/>
      <c r="O366" s="343"/>
    </row>
    <row r="367" spans="13:15" ht="15.75" customHeight="1">
      <c r="M367" s="343"/>
      <c r="N367" s="343"/>
      <c r="O367" s="343"/>
    </row>
    <row r="368" spans="13:15" ht="15.75" customHeight="1">
      <c r="M368" s="343"/>
      <c r="N368" s="343"/>
      <c r="O368" s="343"/>
    </row>
    <row r="369" spans="13:15" ht="15.75" customHeight="1">
      <c r="M369" s="343"/>
      <c r="N369" s="343"/>
      <c r="O369" s="343"/>
    </row>
    <row r="370" spans="13:15" ht="15.75" customHeight="1">
      <c r="M370" s="343"/>
      <c r="N370" s="343"/>
      <c r="O370" s="343"/>
    </row>
    <row r="371" spans="13:15" ht="15.75" customHeight="1">
      <c r="M371" s="343"/>
      <c r="N371" s="343"/>
      <c r="O371" s="343"/>
    </row>
    <row r="372" spans="13:15" ht="15.75" customHeight="1">
      <c r="M372" s="343"/>
      <c r="N372" s="343"/>
      <c r="O372" s="343"/>
    </row>
    <row r="373" spans="13:15" ht="15.75" customHeight="1">
      <c r="M373" s="343"/>
      <c r="N373" s="343"/>
      <c r="O373" s="343"/>
    </row>
    <row r="374" spans="13:15" ht="15.75" customHeight="1">
      <c r="M374" s="343"/>
      <c r="N374" s="343"/>
      <c r="O374" s="343"/>
    </row>
    <row r="375" spans="13:15" ht="15.75" customHeight="1">
      <c r="M375" s="343"/>
      <c r="N375" s="343"/>
      <c r="O375" s="343"/>
    </row>
    <row r="376" spans="13:15" ht="15.75" customHeight="1">
      <c r="M376" s="343"/>
      <c r="N376" s="343"/>
      <c r="O376" s="343"/>
    </row>
    <row r="377" spans="13:15" ht="15.75" customHeight="1">
      <c r="M377" s="343"/>
      <c r="N377" s="343"/>
      <c r="O377" s="343"/>
    </row>
    <row r="378" spans="13:15" ht="15.75" customHeight="1">
      <c r="M378" s="343"/>
      <c r="N378" s="343"/>
      <c r="O378" s="343"/>
    </row>
    <row r="379" spans="13:15" ht="15.75" customHeight="1">
      <c r="M379" s="343"/>
      <c r="N379" s="343"/>
      <c r="O379" s="343"/>
    </row>
    <row r="380" spans="13:15" ht="15.75" customHeight="1">
      <c r="M380" s="343"/>
      <c r="N380" s="343"/>
      <c r="O380" s="343"/>
    </row>
    <row r="381" spans="13:15" ht="15.75" customHeight="1">
      <c r="M381" s="343"/>
      <c r="N381" s="343"/>
      <c r="O381" s="343"/>
    </row>
    <row r="382" spans="13:15" ht="15.75" customHeight="1">
      <c r="M382" s="343"/>
      <c r="N382" s="343"/>
      <c r="O382" s="343"/>
    </row>
    <row r="383" spans="13:15" ht="15.75" customHeight="1">
      <c r="M383" s="343"/>
      <c r="N383" s="343"/>
      <c r="O383" s="343"/>
    </row>
    <row r="384" spans="13:15" ht="15.75" customHeight="1">
      <c r="M384" s="343"/>
      <c r="N384" s="343"/>
      <c r="O384" s="343"/>
    </row>
    <row r="385" spans="13:15" ht="15.75" customHeight="1">
      <c r="M385" s="343"/>
      <c r="N385" s="343"/>
      <c r="O385" s="343"/>
    </row>
    <row r="386" spans="13:15" ht="15.75" customHeight="1">
      <c r="M386" s="343"/>
      <c r="N386" s="343"/>
      <c r="O386" s="343"/>
    </row>
    <row r="387" spans="13:15" ht="15.75" customHeight="1">
      <c r="M387" s="343"/>
      <c r="N387" s="343"/>
      <c r="O387" s="343"/>
    </row>
    <row r="388" spans="13:15" ht="15.75" customHeight="1">
      <c r="M388" s="343"/>
      <c r="N388" s="343"/>
      <c r="O388" s="343"/>
    </row>
    <row r="389" spans="13:15" ht="15.75" customHeight="1">
      <c r="M389" s="343"/>
      <c r="N389" s="343"/>
      <c r="O389" s="343"/>
    </row>
    <row r="390" spans="13:15" ht="15.75" customHeight="1">
      <c r="M390" s="343"/>
      <c r="N390" s="343"/>
      <c r="O390" s="343"/>
    </row>
    <row r="391" spans="13:15" ht="15.75" customHeight="1">
      <c r="M391" s="343"/>
      <c r="N391" s="343"/>
      <c r="O391" s="343"/>
    </row>
    <row r="392" spans="13:15" ht="15.75" customHeight="1">
      <c r="M392" s="343"/>
      <c r="N392" s="343"/>
      <c r="O392" s="343"/>
    </row>
    <row r="393" spans="13:15" ht="15.75" customHeight="1">
      <c r="M393" s="343"/>
      <c r="N393" s="343"/>
      <c r="O393" s="343"/>
    </row>
    <row r="394" spans="13:15" ht="15.75" customHeight="1">
      <c r="M394" s="343"/>
      <c r="N394" s="343"/>
      <c r="O394" s="343"/>
    </row>
    <row r="395" spans="13:15" ht="15.75" customHeight="1">
      <c r="M395" s="343"/>
      <c r="N395" s="343"/>
      <c r="O395" s="343"/>
    </row>
    <row r="396" spans="13:15" ht="15.75" customHeight="1">
      <c r="M396" s="343"/>
      <c r="N396" s="343"/>
      <c r="O396" s="343"/>
    </row>
    <row r="397" spans="13:15" ht="15.75" customHeight="1">
      <c r="M397" s="343"/>
      <c r="N397" s="343"/>
      <c r="O397" s="343"/>
    </row>
    <row r="398" spans="13:15" ht="15.75" customHeight="1">
      <c r="M398" s="343"/>
      <c r="N398" s="343"/>
      <c r="O398" s="343"/>
    </row>
    <row r="399" spans="13:15" ht="15.75" customHeight="1">
      <c r="M399" s="343"/>
      <c r="N399" s="343"/>
      <c r="O399" s="343"/>
    </row>
    <row r="400" spans="13:15" ht="15.75" customHeight="1">
      <c r="M400" s="343"/>
      <c r="N400" s="343"/>
      <c r="O400" s="343"/>
    </row>
    <row r="401" spans="13:15" ht="15.75" customHeight="1">
      <c r="M401" s="343"/>
      <c r="N401" s="343"/>
      <c r="O401" s="343"/>
    </row>
    <row r="402" spans="13:15" ht="15.75" customHeight="1">
      <c r="M402" s="343"/>
      <c r="N402" s="343"/>
      <c r="O402" s="343"/>
    </row>
    <row r="403" spans="13:15" ht="15.75" customHeight="1">
      <c r="M403" s="343"/>
      <c r="N403" s="343"/>
      <c r="O403" s="343"/>
    </row>
    <row r="404" spans="13:15" ht="15.75" customHeight="1">
      <c r="M404" s="343"/>
      <c r="N404" s="343"/>
      <c r="O404" s="343"/>
    </row>
    <row r="405" spans="13:15" ht="15.75" customHeight="1">
      <c r="M405" s="343"/>
      <c r="N405" s="343"/>
      <c r="O405" s="343"/>
    </row>
    <row r="406" spans="13:15" ht="15.75" customHeight="1">
      <c r="M406" s="343"/>
      <c r="N406" s="343"/>
      <c r="O406" s="343"/>
    </row>
    <row r="407" spans="13:15" ht="15.75" customHeight="1">
      <c r="M407" s="343"/>
      <c r="N407" s="343"/>
      <c r="O407" s="343"/>
    </row>
    <row r="408" spans="13:15" ht="15.75" customHeight="1">
      <c r="M408" s="343"/>
      <c r="N408" s="343"/>
      <c r="O408" s="343"/>
    </row>
    <row r="409" spans="13:15" ht="15.75" customHeight="1">
      <c r="M409" s="343"/>
      <c r="N409" s="343"/>
      <c r="O409" s="343"/>
    </row>
    <row r="410" spans="13:15" ht="15.75" customHeight="1">
      <c r="M410" s="343"/>
      <c r="N410" s="343"/>
      <c r="O410" s="343"/>
    </row>
    <row r="411" spans="13:15" ht="15.75" customHeight="1">
      <c r="M411" s="343"/>
      <c r="N411" s="343"/>
      <c r="O411" s="343"/>
    </row>
    <row r="412" spans="13:15" ht="15.75" customHeight="1">
      <c r="M412" s="343"/>
      <c r="N412" s="343"/>
      <c r="O412" s="343"/>
    </row>
    <row r="413" spans="13:15" ht="15.75" customHeight="1">
      <c r="M413" s="343"/>
      <c r="N413" s="343"/>
      <c r="O413" s="343"/>
    </row>
    <row r="414" spans="13:15" ht="15.75" customHeight="1">
      <c r="M414" s="343"/>
      <c r="N414" s="343"/>
      <c r="O414" s="343"/>
    </row>
    <row r="415" spans="13:15" ht="15.75" customHeight="1">
      <c r="M415" s="343"/>
      <c r="N415" s="343"/>
      <c r="O415" s="343"/>
    </row>
    <row r="416" spans="13:15" ht="15.75" customHeight="1">
      <c r="M416" s="343"/>
      <c r="N416" s="343"/>
      <c r="O416" s="343"/>
    </row>
    <row r="417" spans="13:15" ht="15.75" customHeight="1">
      <c r="M417" s="343"/>
      <c r="N417" s="343"/>
      <c r="O417" s="343"/>
    </row>
    <row r="418" spans="13:15" ht="15.75" customHeight="1">
      <c r="M418" s="343"/>
      <c r="N418" s="343"/>
      <c r="O418" s="343"/>
    </row>
    <row r="419" spans="13:15" ht="15.75" customHeight="1">
      <c r="M419" s="343"/>
      <c r="N419" s="343"/>
      <c r="O419" s="343"/>
    </row>
    <row r="420" spans="13:15" ht="15.75" customHeight="1">
      <c r="M420" s="343"/>
      <c r="N420" s="343"/>
      <c r="O420" s="343"/>
    </row>
    <row r="421" spans="13:15" ht="15.75" customHeight="1">
      <c r="M421" s="343"/>
      <c r="N421" s="343"/>
      <c r="O421" s="343"/>
    </row>
    <row r="422" spans="13:15" ht="15.75" customHeight="1">
      <c r="M422" s="343"/>
      <c r="N422" s="343"/>
      <c r="O422" s="343"/>
    </row>
    <row r="423" spans="13:15" ht="15.75" customHeight="1">
      <c r="M423" s="343"/>
      <c r="N423" s="343"/>
      <c r="O423" s="343"/>
    </row>
    <row r="424" spans="13:15" ht="15.75" customHeight="1">
      <c r="M424" s="343"/>
      <c r="N424" s="343"/>
      <c r="O424" s="343"/>
    </row>
    <row r="425" spans="13:15" ht="15.75" customHeight="1">
      <c r="M425" s="343"/>
      <c r="N425" s="343"/>
      <c r="O425" s="343"/>
    </row>
    <row r="426" spans="13:15" ht="15.75" customHeight="1">
      <c r="M426" s="343"/>
      <c r="N426" s="343"/>
      <c r="O426" s="343"/>
    </row>
    <row r="427" spans="13:15" ht="15.75" customHeight="1">
      <c r="M427" s="343"/>
      <c r="N427" s="343"/>
      <c r="O427" s="343"/>
    </row>
    <row r="428" spans="13:15" ht="15.75" customHeight="1">
      <c r="M428" s="343"/>
      <c r="N428" s="343"/>
      <c r="O428" s="343"/>
    </row>
    <row r="429" spans="13:15" ht="15.75" customHeight="1">
      <c r="M429" s="343"/>
      <c r="N429" s="343"/>
      <c r="O429" s="343"/>
    </row>
    <row r="430" spans="13:15" ht="15.75" customHeight="1">
      <c r="M430" s="343"/>
      <c r="N430" s="343"/>
      <c r="O430" s="343"/>
    </row>
    <row r="431" spans="13:15" ht="15.75" customHeight="1">
      <c r="M431" s="343"/>
      <c r="N431" s="343"/>
      <c r="O431" s="343"/>
    </row>
    <row r="432" spans="13:15" ht="15.75" customHeight="1">
      <c r="M432" s="343"/>
      <c r="N432" s="343"/>
      <c r="O432" s="343"/>
    </row>
    <row r="433" spans="13:15" ht="15.75" customHeight="1">
      <c r="M433" s="343"/>
      <c r="N433" s="343"/>
      <c r="O433" s="343"/>
    </row>
    <row r="434" spans="13:15" ht="15.75" customHeight="1">
      <c r="M434" s="343"/>
      <c r="N434" s="343"/>
      <c r="O434" s="343"/>
    </row>
    <row r="435" spans="13:15" ht="15.75" customHeight="1">
      <c r="M435" s="343"/>
      <c r="N435" s="343"/>
      <c r="O435" s="343"/>
    </row>
    <row r="436" spans="13:15" ht="15.75" customHeight="1">
      <c r="M436" s="343"/>
      <c r="N436" s="343"/>
      <c r="O436" s="343"/>
    </row>
    <row r="437" spans="13:15" ht="15.75" customHeight="1">
      <c r="M437" s="343"/>
      <c r="N437" s="343"/>
      <c r="O437" s="343"/>
    </row>
    <row r="438" spans="13:15" ht="15.75" customHeight="1">
      <c r="M438" s="343"/>
      <c r="N438" s="343"/>
      <c r="O438" s="343"/>
    </row>
    <row r="439" spans="13:15" ht="15.75" customHeight="1">
      <c r="M439" s="343"/>
      <c r="N439" s="343"/>
      <c r="O439" s="343"/>
    </row>
    <row r="440" spans="13:15" ht="15.75" customHeight="1">
      <c r="M440" s="343"/>
      <c r="N440" s="343"/>
      <c r="O440" s="343"/>
    </row>
    <row r="441" spans="13:15" ht="15.75" customHeight="1">
      <c r="M441" s="343"/>
      <c r="N441" s="343"/>
      <c r="O441" s="343"/>
    </row>
    <row r="442" spans="13:15" ht="15.75" customHeight="1">
      <c r="M442" s="343"/>
      <c r="N442" s="343"/>
      <c r="O442" s="343"/>
    </row>
    <row r="443" spans="13:15" ht="15.75" customHeight="1">
      <c r="M443" s="343"/>
      <c r="N443" s="343"/>
      <c r="O443" s="343"/>
    </row>
    <row r="444" spans="13:15" ht="15.75" customHeight="1">
      <c r="M444" s="343"/>
      <c r="N444" s="343"/>
      <c r="O444" s="343"/>
    </row>
    <row r="445" spans="13:15" ht="15.75" customHeight="1">
      <c r="M445" s="343"/>
      <c r="N445" s="343"/>
      <c r="O445" s="343"/>
    </row>
    <row r="446" spans="13:15" ht="15.75" customHeight="1">
      <c r="M446" s="343"/>
      <c r="N446" s="343"/>
      <c r="O446" s="343"/>
    </row>
    <row r="447" spans="13:15" ht="15.75" customHeight="1">
      <c r="M447" s="343"/>
      <c r="N447" s="343"/>
      <c r="O447" s="343"/>
    </row>
    <row r="448" spans="13:15" ht="15.75" customHeight="1">
      <c r="M448" s="343"/>
      <c r="N448" s="343"/>
      <c r="O448" s="343"/>
    </row>
    <row r="449" spans="13:15" ht="15.75" customHeight="1">
      <c r="M449" s="343"/>
      <c r="N449" s="343"/>
      <c r="O449" s="343"/>
    </row>
    <row r="450" spans="13:15" ht="15.75" customHeight="1">
      <c r="M450" s="343"/>
      <c r="N450" s="343"/>
      <c r="O450" s="343"/>
    </row>
    <row r="451" spans="13:15" ht="15.75" customHeight="1">
      <c r="M451" s="343"/>
      <c r="N451" s="343"/>
      <c r="O451" s="343"/>
    </row>
    <row r="452" spans="13:15" ht="15.75" customHeight="1">
      <c r="M452" s="343"/>
      <c r="N452" s="343"/>
      <c r="O452" s="343"/>
    </row>
    <row r="453" spans="13:15" ht="15.75" customHeight="1">
      <c r="M453" s="343"/>
      <c r="N453" s="343"/>
      <c r="O453" s="343"/>
    </row>
    <row r="454" spans="13:15" ht="15.75" customHeight="1">
      <c r="M454" s="343"/>
      <c r="N454" s="343"/>
      <c r="O454" s="343"/>
    </row>
    <row r="455" spans="13:15" ht="15.75" customHeight="1">
      <c r="M455" s="343"/>
      <c r="N455" s="343"/>
      <c r="O455" s="343"/>
    </row>
    <row r="456" spans="13:15" ht="15.75" customHeight="1">
      <c r="M456" s="343"/>
      <c r="N456" s="343"/>
      <c r="O456" s="343"/>
    </row>
    <row r="457" spans="13:15" ht="15.75" customHeight="1">
      <c r="M457" s="343"/>
      <c r="N457" s="343"/>
      <c r="O457" s="343"/>
    </row>
    <row r="458" spans="13:15" ht="15.75" customHeight="1">
      <c r="M458" s="343"/>
      <c r="N458" s="343"/>
      <c r="O458" s="343"/>
    </row>
    <row r="459" spans="13:15" ht="15.75" customHeight="1">
      <c r="M459" s="343"/>
      <c r="N459" s="343"/>
      <c r="O459" s="343"/>
    </row>
    <row r="460" spans="13:15" ht="15.75" customHeight="1">
      <c r="M460" s="343"/>
      <c r="N460" s="343"/>
      <c r="O460" s="343"/>
    </row>
    <row r="461" spans="13:15" ht="15.75" customHeight="1">
      <c r="M461" s="343"/>
      <c r="N461" s="343"/>
      <c r="O461" s="343"/>
    </row>
    <row r="462" spans="13:15" ht="15.75" customHeight="1">
      <c r="M462" s="343"/>
      <c r="N462" s="343"/>
      <c r="O462" s="343"/>
    </row>
    <row r="463" spans="13:15" ht="15.75" customHeight="1">
      <c r="M463" s="343"/>
      <c r="N463" s="343"/>
      <c r="O463" s="343"/>
    </row>
    <row r="464" spans="13:15" ht="15.75" customHeight="1">
      <c r="M464" s="343"/>
      <c r="N464" s="343"/>
      <c r="O464" s="343"/>
    </row>
    <row r="465" spans="13:15" ht="15.75" customHeight="1">
      <c r="M465" s="343"/>
      <c r="N465" s="343"/>
      <c r="O465" s="343"/>
    </row>
    <row r="466" spans="13:15" ht="15.75" customHeight="1">
      <c r="M466" s="343"/>
      <c r="N466" s="343"/>
      <c r="O466" s="343"/>
    </row>
    <row r="467" spans="13:15" ht="15.75" customHeight="1">
      <c r="M467" s="343"/>
      <c r="N467" s="343"/>
      <c r="O467" s="343"/>
    </row>
    <row r="468" spans="13:15" ht="15.75" customHeight="1">
      <c r="M468" s="343"/>
      <c r="N468" s="343"/>
      <c r="O468" s="343"/>
    </row>
    <row r="469" spans="13:15" ht="15.75" customHeight="1">
      <c r="M469" s="343"/>
      <c r="N469" s="343"/>
      <c r="O469" s="343"/>
    </row>
    <row r="470" spans="13:15" ht="15.75" customHeight="1">
      <c r="M470" s="343"/>
      <c r="N470" s="343"/>
      <c r="O470" s="343"/>
    </row>
    <row r="471" spans="13:15" ht="15.75" customHeight="1">
      <c r="M471" s="343"/>
      <c r="N471" s="343"/>
      <c r="O471" s="343"/>
    </row>
    <row r="472" spans="13:15" ht="15.75" customHeight="1">
      <c r="M472" s="343"/>
      <c r="N472" s="343"/>
      <c r="O472" s="343"/>
    </row>
    <row r="473" spans="13:15" ht="15.75" customHeight="1">
      <c r="M473" s="343"/>
      <c r="N473" s="343"/>
      <c r="O473" s="343"/>
    </row>
    <row r="474" spans="13:15" ht="15.75" customHeight="1">
      <c r="M474" s="343"/>
      <c r="N474" s="343"/>
      <c r="O474" s="343"/>
    </row>
    <row r="475" spans="13:15" ht="15.75" customHeight="1">
      <c r="M475" s="343"/>
      <c r="N475" s="343"/>
      <c r="O475" s="343"/>
    </row>
    <row r="476" spans="13:15" ht="15.75" customHeight="1">
      <c r="M476" s="343"/>
      <c r="N476" s="343"/>
      <c r="O476" s="343"/>
    </row>
    <row r="477" spans="13:15" ht="15.75" customHeight="1">
      <c r="M477" s="343"/>
      <c r="N477" s="343"/>
      <c r="O477" s="343"/>
    </row>
    <row r="478" spans="13:15" ht="15.75" customHeight="1">
      <c r="M478" s="343"/>
      <c r="N478" s="343"/>
      <c r="O478" s="343"/>
    </row>
    <row r="479" spans="13:15" ht="15.75" customHeight="1">
      <c r="M479" s="343"/>
      <c r="N479" s="343"/>
      <c r="O479" s="343"/>
    </row>
    <row r="480" spans="13:15" ht="15.75" customHeight="1">
      <c r="M480" s="343"/>
      <c r="N480" s="343"/>
      <c r="O480" s="343"/>
    </row>
    <row r="481" spans="13:15" ht="15.75" customHeight="1">
      <c r="M481" s="343"/>
      <c r="N481" s="343"/>
      <c r="O481" s="343"/>
    </row>
    <row r="482" spans="13:15" ht="15.75" customHeight="1">
      <c r="M482" s="343"/>
      <c r="N482" s="343"/>
      <c r="O482" s="343"/>
    </row>
    <row r="483" spans="13:15" ht="15.75" customHeight="1">
      <c r="M483" s="343"/>
      <c r="N483" s="343"/>
      <c r="O483" s="343"/>
    </row>
    <row r="484" spans="13:15" ht="15.75" customHeight="1">
      <c r="M484" s="343"/>
      <c r="N484" s="343"/>
      <c r="O484" s="343"/>
    </row>
    <row r="485" spans="13:15" ht="15.75" customHeight="1">
      <c r="M485" s="343"/>
      <c r="N485" s="343"/>
      <c r="O485" s="343"/>
    </row>
    <row r="486" spans="13:15" ht="15.75" customHeight="1">
      <c r="M486" s="343"/>
      <c r="N486" s="343"/>
      <c r="O486" s="343"/>
    </row>
    <row r="487" spans="13:15" ht="15.75" customHeight="1">
      <c r="M487" s="343"/>
      <c r="N487" s="343"/>
      <c r="O487" s="343"/>
    </row>
    <row r="488" spans="13:15" ht="15.75" customHeight="1">
      <c r="M488" s="343"/>
      <c r="N488" s="343"/>
      <c r="O488" s="343"/>
    </row>
    <row r="489" spans="13:15" ht="15.75" customHeight="1">
      <c r="M489" s="343"/>
      <c r="N489" s="343"/>
      <c r="O489" s="343"/>
    </row>
    <row r="490" spans="13:15" ht="15.75" customHeight="1">
      <c r="M490" s="343"/>
      <c r="N490" s="343"/>
      <c r="O490" s="343"/>
    </row>
    <row r="491" spans="13:15" ht="15.75" customHeight="1">
      <c r="M491" s="343"/>
      <c r="N491" s="343"/>
      <c r="O491" s="343"/>
    </row>
    <row r="492" spans="13:15" ht="15.75" customHeight="1">
      <c r="M492" s="343"/>
      <c r="N492" s="343"/>
      <c r="O492" s="343"/>
    </row>
    <row r="493" spans="13:15" ht="15.75" customHeight="1">
      <c r="M493" s="343"/>
      <c r="N493" s="343"/>
      <c r="O493" s="343"/>
    </row>
    <row r="494" spans="13:15" ht="15.75" customHeight="1">
      <c r="M494" s="343"/>
      <c r="N494" s="343"/>
      <c r="O494" s="343"/>
    </row>
    <row r="495" spans="13:15" ht="15.75" customHeight="1">
      <c r="M495" s="343"/>
      <c r="N495" s="343"/>
      <c r="O495" s="343"/>
    </row>
    <row r="496" spans="13:15" ht="15.75" customHeight="1">
      <c r="M496" s="343"/>
      <c r="N496" s="343"/>
      <c r="O496" s="343"/>
    </row>
    <row r="497" spans="13:15" ht="15.75" customHeight="1">
      <c r="M497" s="343"/>
      <c r="N497" s="343"/>
      <c r="O497" s="343"/>
    </row>
    <row r="498" spans="13:15" ht="15.75" customHeight="1">
      <c r="M498" s="343"/>
      <c r="N498" s="343"/>
      <c r="O498" s="343"/>
    </row>
    <row r="499" spans="13:15" ht="15.75" customHeight="1">
      <c r="M499" s="343"/>
      <c r="N499" s="343"/>
      <c r="O499" s="343"/>
    </row>
    <row r="500" spans="13:15" ht="15.75" customHeight="1">
      <c r="M500" s="343"/>
      <c r="N500" s="343"/>
      <c r="O500" s="343"/>
    </row>
    <row r="501" spans="13:15" ht="15.75" customHeight="1">
      <c r="M501" s="343"/>
      <c r="N501" s="343"/>
      <c r="O501" s="343"/>
    </row>
    <row r="502" spans="13:15" ht="15.75" customHeight="1">
      <c r="M502" s="343"/>
      <c r="N502" s="343"/>
      <c r="O502" s="343"/>
    </row>
    <row r="503" spans="13:15" ht="15.75" customHeight="1">
      <c r="M503" s="343"/>
      <c r="N503" s="343"/>
      <c r="O503" s="343"/>
    </row>
    <row r="504" spans="13:15" ht="15.75" customHeight="1">
      <c r="M504" s="343"/>
      <c r="N504" s="343"/>
      <c r="O504" s="343"/>
    </row>
    <row r="505" spans="13:15" ht="15.75" customHeight="1">
      <c r="M505" s="343"/>
      <c r="N505" s="343"/>
      <c r="O505" s="343"/>
    </row>
    <row r="506" spans="13:15" ht="15.75" customHeight="1">
      <c r="M506" s="343"/>
      <c r="N506" s="343"/>
      <c r="O506" s="343"/>
    </row>
    <row r="507" spans="13:15" ht="15.75" customHeight="1">
      <c r="M507" s="343"/>
      <c r="N507" s="343"/>
      <c r="O507" s="343"/>
    </row>
    <row r="508" spans="13:15" ht="15.75" customHeight="1">
      <c r="M508" s="343"/>
      <c r="N508" s="343"/>
      <c r="O508" s="343"/>
    </row>
    <row r="509" spans="13:15" ht="15.75" customHeight="1">
      <c r="M509" s="343"/>
      <c r="N509" s="343"/>
      <c r="O509" s="343"/>
    </row>
    <row r="510" spans="13:15" ht="15.75" customHeight="1">
      <c r="M510" s="343"/>
      <c r="N510" s="343"/>
      <c r="O510" s="343"/>
    </row>
    <row r="511" spans="13:15" ht="15.75" customHeight="1">
      <c r="M511" s="343"/>
      <c r="N511" s="343"/>
      <c r="O511" s="343"/>
    </row>
    <row r="512" spans="13:15" ht="15.75" customHeight="1">
      <c r="M512" s="343"/>
      <c r="N512" s="343"/>
      <c r="O512" s="343"/>
    </row>
    <row r="513" spans="13:15" ht="15.75" customHeight="1">
      <c r="M513" s="343"/>
      <c r="N513" s="343"/>
      <c r="O513" s="343"/>
    </row>
    <row r="514" spans="13:15" ht="15.75" customHeight="1">
      <c r="M514" s="343"/>
      <c r="N514" s="343"/>
      <c r="O514" s="343"/>
    </row>
    <row r="515" spans="13:15" ht="15.75" customHeight="1">
      <c r="M515" s="343"/>
      <c r="N515" s="343"/>
      <c r="O515" s="343"/>
    </row>
    <row r="516" spans="13:15" ht="15.75" customHeight="1">
      <c r="M516" s="343"/>
      <c r="N516" s="343"/>
      <c r="O516" s="343"/>
    </row>
    <row r="517" spans="13:15" ht="15.75" customHeight="1">
      <c r="M517" s="343"/>
      <c r="N517" s="343"/>
      <c r="O517" s="343"/>
    </row>
    <row r="518" spans="13:15" ht="15.75" customHeight="1">
      <c r="M518" s="343"/>
      <c r="N518" s="343"/>
      <c r="O518" s="343"/>
    </row>
    <row r="519" spans="13:15" ht="15.75" customHeight="1">
      <c r="M519" s="343"/>
      <c r="N519" s="343"/>
      <c r="O519" s="343"/>
    </row>
    <row r="520" spans="13:15" ht="15.75" customHeight="1">
      <c r="M520" s="343"/>
      <c r="N520" s="343"/>
      <c r="O520" s="343"/>
    </row>
    <row r="521" spans="13:15" ht="15.75" customHeight="1">
      <c r="M521" s="343"/>
      <c r="N521" s="343"/>
      <c r="O521" s="343"/>
    </row>
    <row r="522" spans="13:15" ht="15.75" customHeight="1">
      <c r="M522" s="343"/>
      <c r="N522" s="343"/>
      <c r="O522" s="343"/>
    </row>
    <row r="523" spans="13:15" ht="15.75" customHeight="1">
      <c r="M523" s="343"/>
      <c r="N523" s="343"/>
      <c r="O523" s="343"/>
    </row>
    <row r="524" spans="13:15" ht="15.75" customHeight="1">
      <c r="M524" s="343"/>
      <c r="N524" s="343"/>
      <c r="O524" s="343"/>
    </row>
    <row r="525" spans="13:15" ht="15.75" customHeight="1">
      <c r="M525" s="343"/>
      <c r="N525" s="343"/>
      <c r="O525" s="343"/>
    </row>
    <row r="526" spans="13:15" ht="15.75" customHeight="1">
      <c r="M526" s="343"/>
      <c r="N526" s="343"/>
      <c r="O526" s="343"/>
    </row>
    <row r="527" spans="13:15" ht="15.75" customHeight="1">
      <c r="M527" s="343"/>
      <c r="N527" s="343"/>
      <c r="O527" s="343"/>
    </row>
    <row r="528" spans="13:15" ht="15.75" customHeight="1">
      <c r="M528" s="343"/>
      <c r="N528" s="343"/>
      <c r="O528" s="343"/>
    </row>
    <row r="529" spans="13:15" ht="15.75" customHeight="1">
      <c r="M529" s="343"/>
      <c r="N529" s="343"/>
      <c r="O529" s="343"/>
    </row>
    <row r="530" spans="13:15" ht="15.75" customHeight="1">
      <c r="M530" s="343"/>
      <c r="N530" s="343"/>
      <c r="O530" s="343"/>
    </row>
    <row r="531" spans="13:15" ht="15.75" customHeight="1">
      <c r="M531" s="343"/>
      <c r="N531" s="343"/>
      <c r="O531" s="343"/>
    </row>
    <row r="532" spans="13:15" ht="15.75" customHeight="1">
      <c r="M532" s="343"/>
      <c r="N532" s="343"/>
      <c r="O532" s="343"/>
    </row>
    <row r="533" spans="13:15" ht="15.75" customHeight="1">
      <c r="M533" s="343"/>
      <c r="N533" s="343"/>
      <c r="O533" s="343"/>
    </row>
    <row r="534" spans="13:15" ht="15.75" customHeight="1">
      <c r="M534" s="343"/>
      <c r="N534" s="343"/>
      <c r="O534" s="343"/>
    </row>
    <row r="535" spans="13:15" ht="15.75" customHeight="1">
      <c r="M535" s="343"/>
      <c r="N535" s="343"/>
      <c r="O535" s="343"/>
    </row>
    <row r="536" spans="13:15" ht="15.75" customHeight="1">
      <c r="M536" s="343"/>
      <c r="N536" s="343"/>
      <c r="O536" s="343"/>
    </row>
    <row r="537" spans="13:15" ht="15.75" customHeight="1">
      <c r="M537" s="343"/>
      <c r="N537" s="343"/>
      <c r="O537" s="343"/>
    </row>
    <row r="538" spans="13:15" ht="15.75" customHeight="1">
      <c r="M538" s="343"/>
      <c r="N538" s="343"/>
      <c r="O538" s="343"/>
    </row>
    <row r="539" spans="13:15" ht="15.75" customHeight="1">
      <c r="M539" s="343"/>
      <c r="N539" s="343"/>
      <c r="O539" s="343"/>
    </row>
    <row r="540" spans="13:15" ht="15.75" customHeight="1">
      <c r="M540" s="343"/>
      <c r="N540" s="343"/>
      <c r="O540" s="343"/>
    </row>
    <row r="541" spans="13:15" ht="15.75" customHeight="1">
      <c r="M541" s="343"/>
      <c r="N541" s="343"/>
      <c r="O541" s="343"/>
    </row>
    <row r="542" spans="13:15" ht="15.75" customHeight="1">
      <c r="M542" s="343"/>
      <c r="N542" s="343"/>
      <c r="O542" s="343"/>
    </row>
    <row r="543" spans="13:15" ht="15.75" customHeight="1">
      <c r="M543" s="343"/>
      <c r="N543" s="343"/>
      <c r="O543" s="343"/>
    </row>
    <row r="544" spans="13:15" ht="15.75" customHeight="1">
      <c r="M544" s="343"/>
      <c r="N544" s="343"/>
      <c r="O544" s="343"/>
    </row>
    <row r="545" spans="13:15" ht="15.75" customHeight="1">
      <c r="M545" s="343"/>
      <c r="N545" s="343"/>
      <c r="O545" s="343"/>
    </row>
    <row r="546" spans="13:15" ht="15.75" customHeight="1">
      <c r="M546" s="343"/>
      <c r="N546" s="343"/>
      <c r="O546" s="343"/>
    </row>
    <row r="547" spans="13:15" ht="15.75" customHeight="1">
      <c r="M547" s="343"/>
      <c r="N547" s="343"/>
      <c r="O547" s="343"/>
    </row>
    <row r="548" spans="13:15" ht="15.75" customHeight="1">
      <c r="M548" s="343"/>
      <c r="N548" s="343"/>
      <c r="O548" s="343"/>
    </row>
    <row r="549" spans="13:15" ht="15.75" customHeight="1">
      <c r="M549" s="343"/>
      <c r="N549" s="343"/>
      <c r="O549" s="343"/>
    </row>
    <row r="550" spans="13:15" ht="15.75" customHeight="1">
      <c r="M550" s="343"/>
      <c r="N550" s="343"/>
      <c r="O550" s="343"/>
    </row>
    <row r="551" spans="13:15" ht="15.75" customHeight="1">
      <c r="M551" s="343"/>
      <c r="N551" s="343"/>
      <c r="O551" s="343"/>
    </row>
    <row r="552" spans="13:15" ht="15.75" customHeight="1">
      <c r="M552" s="343"/>
      <c r="N552" s="343"/>
      <c r="O552" s="343"/>
    </row>
    <row r="553" spans="13:15" ht="15.75" customHeight="1">
      <c r="M553" s="343"/>
      <c r="N553" s="343"/>
      <c r="O553" s="343"/>
    </row>
    <row r="554" spans="13:15" ht="15.75" customHeight="1">
      <c r="M554" s="343"/>
      <c r="N554" s="343"/>
      <c r="O554" s="343"/>
    </row>
    <row r="555" spans="13:15" ht="15.75" customHeight="1">
      <c r="M555" s="343"/>
      <c r="N555" s="343"/>
      <c r="O555" s="343"/>
    </row>
    <row r="556" spans="13:15" ht="15.75" customHeight="1">
      <c r="M556" s="343"/>
      <c r="N556" s="343"/>
      <c r="O556" s="343"/>
    </row>
    <row r="557" spans="13:15" ht="15.75" customHeight="1">
      <c r="M557" s="343"/>
      <c r="N557" s="343"/>
      <c r="O557" s="343"/>
    </row>
    <row r="558" spans="13:15" ht="15.75" customHeight="1">
      <c r="M558" s="343"/>
      <c r="N558" s="343"/>
      <c r="O558" s="343"/>
    </row>
    <row r="559" spans="13:15" ht="15.75" customHeight="1">
      <c r="M559" s="343"/>
      <c r="N559" s="343"/>
      <c r="O559" s="343"/>
    </row>
    <row r="560" spans="13:15" ht="15.75" customHeight="1">
      <c r="M560" s="343"/>
      <c r="N560" s="343"/>
      <c r="O560" s="343"/>
    </row>
    <row r="561" spans="13:15" ht="15.75" customHeight="1">
      <c r="M561" s="343"/>
      <c r="N561" s="343"/>
      <c r="O561" s="343"/>
    </row>
    <row r="562" spans="13:15" ht="15.75" customHeight="1">
      <c r="M562" s="343"/>
      <c r="N562" s="343"/>
      <c r="O562" s="343"/>
    </row>
    <row r="563" spans="13:15" ht="15.75" customHeight="1">
      <c r="M563" s="343"/>
      <c r="N563" s="343"/>
      <c r="O563" s="343"/>
    </row>
    <row r="564" spans="13:15" ht="15.75" customHeight="1">
      <c r="M564" s="343"/>
      <c r="N564" s="343"/>
      <c r="O564" s="343"/>
    </row>
    <row r="565" spans="13:15" ht="15.75" customHeight="1">
      <c r="M565" s="343"/>
      <c r="N565" s="343"/>
      <c r="O565" s="343"/>
    </row>
    <row r="566" spans="13:15" ht="15.75" customHeight="1">
      <c r="M566" s="343"/>
      <c r="N566" s="343"/>
      <c r="O566" s="343"/>
    </row>
    <row r="567" spans="13:15" ht="15.75" customHeight="1">
      <c r="M567" s="343"/>
      <c r="N567" s="343"/>
      <c r="O567" s="343"/>
    </row>
    <row r="568" spans="13:15" ht="15.75" customHeight="1">
      <c r="M568" s="343"/>
      <c r="N568" s="343"/>
      <c r="O568" s="343"/>
    </row>
    <row r="569" spans="13:15" ht="15.75" customHeight="1">
      <c r="M569" s="343"/>
      <c r="N569" s="343"/>
      <c r="O569" s="343"/>
    </row>
    <row r="570" spans="13:15" ht="15.75" customHeight="1">
      <c r="M570" s="343"/>
      <c r="N570" s="343"/>
      <c r="O570" s="343"/>
    </row>
    <row r="571" spans="13:15" ht="15.75" customHeight="1">
      <c r="M571" s="343"/>
      <c r="N571" s="343"/>
      <c r="O571" s="343"/>
    </row>
    <row r="572" spans="13:15" ht="15.75" customHeight="1">
      <c r="M572" s="343"/>
      <c r="N572" s="343"/>
      <c r="O572" s="343"/>
    </row>
    <row r="573" spans="13:15" ht="15.75" customHeight="1">
      <c r="M573" s="343"/>
      <c r="N573" s="343"/>
      <c r="O573" s="343"/>
    </row>
    <row r="574" spans="13:15" ht="15.75" customHeight="1">
      <c r="M574" s="343"/>
      <c r="N574" s="343"/>
      <c r="O574" s="343"/>
    </row>
    <row r="575" spans="13:15" ht="15.75" customHeight="1">
      <c r="M575" s="343"/>
      <c r="N575" s="343"/>
      <c r="O575" s="343"/>
    </row>
    <row r="576" spans="13:15" ht="15.75" customHeight="1">
      <c r="M576" s="343"/>
      <c r="N576" s="343"/>
      <c r="O576" s="343"/>
    </row>
    <row r="577" spans="13:15" ht="15.75" customHeight="1">
      <c r="M577" s="343"/>
      <c r="N577" s="343"/>
      <c r="O577" s="343"/>
    </row>
    <row r="578" spans="13:15" ht="15.75" customHeight="1">
      <c r="M578" s="343"/>
      <c r="N578" s="343"/>
      <c r="O578" s="343"/>
    </row>
    <row r="579" spans="13:15" ht="15.75" customHeight="1">
      <c r="M579" s="343"/>
      <c r="N579" s="343"/>
      <c r="O579" s="343"/>
    </row>
    <row r="580" spans="13:15" ht="15.75" customHeight="1">
      <c r="M580" s="343"/>
      <c r="N580" s="343"/>
      <c r="O580" s="343"/>
    </row>
    <row r="581" spans="13:15" ht="15.75" customHeight="1">
      <c r="M581" s="343"/>
      <c r="N581" s="343"/>
      <c r="O581" s="343"/>
    </row>
    <row r="582" spans="13:15" ht="15.75" customHeight="1">
      <c r="M582" s="343"/>
      <c r="N582" s="343"/>
      <c r="O582" s="343"/>
    </row>
    <row r="583" spans="13:15" ht="15.75" customHeight="1">
      <c r="M583" s="343"/>
      <c r="N583" s="343"/>
      <c r="O583" s="343"/>
    </row>
    <row r="584" spans="13:15" ht="15.75" customHeight="1">
      <c r="M584" s="343"/>
      <c r="N584" s="343"/>
      <c r="O584" s="343"/>
    </row>
    <row r="585" spans="13:15" ht="15.75" customHeight="1">
      <c r="M585" s="343"/>
      <c r="N585" s="343"/>
      <c r="O585" s="343"/>
    </row>
    <row r="586" spans="13:15" ht="15.75" customHeight="1">
      <c r="M586" s="343"/>
      <c r="N586" s="343"/>
      <c r="O586" s="343"/>
    </row>
    <row r="587" spans="13:15" ht="15.75" customHeight="1">
      <c r="M587" s="343"/>
      <c r="N587" s="343"/>
      <c r="O587" s="343"/>
    </row>
    <row r="588" spans="13:15" ht="15.75" customHeight="1">
      <c r="M588" s="343"/>
      <c r="N588" s="343"/>
      <c r="O588" s="343"/>
    </row>
    <row r="589" spans="13:15" ht="15.75" customHeight="1">
      <c r="M589" s="343"/>
      <c r="N589" s="343"/>
      <c r="O589" s="343"/>
    </row>
    <row r="590" spans="13:15" ht="15.75" customHeight="1">
      <c r="M590" s="343"/>
      <c r="N590" s="343"/>
      <c r="O590" s="343"/>
    </row>
    <row r="591" spans="13:15" ht="15.75" customHeight="1">
      <c r="M591" s="343"/>
      <c r="N591" s="343"/>
      <c r="O591" s="343"/>
    </row>
    <row r="592" spans="13:15" ht="15.75" customHeight="1">
      <c r="M592" s="343"/>
      <c r="N592" s="343"/>
      <c r="O592" s="343"/>
    </row>
    <row r="593" spans="13:15" ht="15.75" customHeight="1">
      <c r="M593" s="343"/>
      <c r="N593" s="343"/>
      <c r="O593" s="343"/>
    </row>
    <row r="594" spans="13:15" ht="15.75" customHeight="1">
      <c r="M594" s="343"/>
      <c r="N594" s="343"/>
      <c r="O594" s="343"/>
    </row>
    <row r="595" spans="13:15" ht="15.75" customHeight="1">
      <c r="M595" s="343"/>
      <c r="N595" s="343"/>
      <c r="O595" s="343"/>
    </row>
    <row r="596" spans="13:15" ht="15.75" customHeight="1">
      <c r="M596" s="343"/>
      <c r="N596" s="343"/>
      <c r="O596" s="343"/>
    </row>
    <row r="597" spans="13:15" ht="15.75" customHeight="1">
      <c r="M597" s="343"/>
      <c r="N597" s="343"/>
      <c r="O597" s="343"/>
    </row>
    <row r="598" spans="13:15" ht="15.75" customHeight="1">
      <c r="M598" s="343"/>
      <c r="N598" s="343"/>
      <c r="O598" s="343"/>
    </row>
    <row r="599" spans="13:15" ht="15.75" customHeight="1">
      <c r="M599" s="343"/>
      <c r="N599" s="343"/>
      <c r="O599" s="343"/>
    </row>
    <row r="600" spans="13:15" ht="15.75" customHeight="1">
      <c r="M600" s="343"/>
      <c r="N600" s="343"/>
      <c r="O600" s="343"/>
    </row>
    <row r="601" spans="13:15" ht="15.75" customHeight="1">
      <c r="M601" s="343"/>
      <c r="N601" s="343"/>
      <c r="O601" s="343"/>
    </row>
    <row r="602" spans="13:15" ht="15.75" customHeight="1">
      <c r="M602" s="343"/>
      <c r="N602" s="343"/>
      <c r="O602" s="343"/>
    </row>
    <row r="603" spans="13:15" ht="15.75" customHeight="1">
      <c r="M603" s="343"/>
      <c r="N603" s="343"/>
      <c r="O603" s="343"/>
    </row>
    <row r="604" spans="13:15" ht="15.75" customHeight="1">
      <c r="M604" s="343"/>
      <c r="N604" s="343"/>
      <c r="O604" s="343"/>
    </row>
    <row r="605" spans="13:15" ht="15.75" customHeight="1">
      <c r="M605" s="343"/>
      <c r="N605" s="343"/>
      <c r="O605" s="343"/>
    </row>
    <row r="606" spans="13:15" ht="15.75" customHeight="1">
      <c r="M606" s="343"/>
      <c r="N606" s="343"/>
      <c r="O606" s="343"/>
    </row>
    <row r="607" spans="13:15" ht="15.75" customHeight="1">
      <c r="M607" s="343"/>
      <c r="N607" s="343"/>
      <c r="O607" s="343"/>
    </row>
    <row r="608" spans="13:15" ht="15.75" customHeight="1">
      <c r="M608" s="343"/>
      <c r="N608" s="343"/>
      <c r="O608" s="343"/>
    </row>
    <row r="609" spans="13:15" ht="15.75" customHeight="1">
      <c r="M609" s="343"/>
      <c r="N609" s="343"/>
      <c r="O609" s="343"/>
    </row>
    <row r="610" spans="13:15" ht="15.75" customHeight="1">
      <c r="M610" s="343"/>
      <c r="N610" s="343"/>
      <c r="O610" s="343"/>
    </row>
    <row r="611" spans="13:15" ht="15.75" customHeight="1">
      <c r="M611" s="343"/>
      <c r="N611" s="343"/>
      <c r="O611" s="343"/>
    </row>
    <row r="612" spans="13:15" ht="15.75" customHeight="1">
      <c r="M612" s="343"/>
      <c r="N612" s="343"/>
      <c r="O612" s="343"/>
    </row>
    <row r="613" spans="13:15" ht="15.75" customHeight="1">
      <c r="M613" s="343"/>
      <c r="N613" s="343"/>
      <c r="O613" s="343"/>
    </row>
    <row r="614" spans="13:15" ht="15.75" customHeight="1">
      <c r="M614" s="343"/>
      <c r="N614" s="343"/>
      <c r="O614" s="343"/>
    </row>
    <row r="615" spans="13:15" ht="15.75" customHeight="1">
      <c r="M615" s="343"/>
      <c r="N615" s="343"/>
      <c r="O615" s="343"/>
    </row>
    <row r="616" spans="13:15" ht="15.75" customHeight="1">
      <c r="M616" s="343"/>
      <c r="N616" s="343"/>
      <c r="O616" s="343"/>
    </row>
    <row r="617" spans="13:15" ht="15.75" customHeight="1">
      <c r="M617" s="343"/>
      <c r="N617" s="343"/>
      <c r="O617" s="343"/>
    </row>
    <row r="618" spans="13:15" ht="15.75" customHeight="1">
      <c r="M618" s="343"/>
      <c r="N618" s="343"/>
      <c r="O618" s="343"/>
    </row>
    <row r="619" spans="13:15" ht="15.75" customHeight="1">
      <c r="M619" s="343"/>
      <c r="N619" s="343"/>
      <c r="O619" s="343"/>
    </row>
    <row r="620" spans="13:15" ht="15.75" customHeight="1">
      <c r="M620" s="343"/>
      <c r="N620" s="343"/>
      <c r="O620" s="343"/>
    </row>
    <row r="621" spans="13:15" ht="15.75" customHeight="1">
      <c r="M621" s="343"/>
      <c r="N621" s="343"/>
      <c r="O621" s="343"/>
    </row>
    <row r="622" spans="13:15" ht="15.75" customHeight="1">
      <c r="M622" s="343"/>
      <c r="N622" s="343"/>
      <c r="O622" s="343"/>
    </row>
    <row r="623" spans="13:15" ht="15.75" customHeight="1">
      <c r="M623" s="343"/>
      <c r="N623" s="343"/>
      <c r="O623" s="343"/>
    </row>
    <row r="624" spans="13:15" ht="15.75" customHeight="1">
      <c r="M624" s="343"/>
      <c r="N624" s="343"/>
      <c r="O624" s="343"/>
    </row>
    <row r="625" spans="13:15" ht="15.75" customHeight="1">
      <c r="M625" s="343"/>
      <c r="N625" s="343"/>
      <c r="O625" s="343"/>
    </row>
    <row r="626" spans="13:15" ht="15.75" customHeight="1">
      <c r="M626" s="343"/>
      <c r="N626" s="343"/>
      <c r="O626" s="343"/>
    </row>
    <row r="627" spans="13:15" ht="15.75" customHeight="1">
      <c r="M627" s="343"/>
      <c r="N627" s="343"/>
      <c r="O627" s="343"/>
    </row>
    <row r="628" spans="13:15" ht="15.75" customHeight="1">
      <c r="M628" s="343"/>
      <c r="N628" s="343"/>
      <c r="O628" s="343"/>
    </row>
    <row r="629" spans="13:15" ht="15.75" customHeight="1">
      <c r="M629" s="343"/>
      <c r="N629" s="343"/>
      <c r="O629" s="343"/>
    </row>
    <row r="630" spans="13:15" ht="15.75" customHeight="1">
      <c r="M630" s="343"/>
      <c r="N630" s="343"/>
      <c r="O630" s="343"/>
    </row>
    <row r="631" spans="13:15" ht="15.75" customHeight="1">
      <c r="M631" s="343"/>
      <c r="N631" s="343"/>
      <c r="O631" s="343"/>
    </row>
    <row r="632" spans="13:15" ht="15.75" customHeight="1">
      <c r="M632" s="343"/>
      <c r="N632" s="343"/>
      <c r="O632" s="343"/>
    </row>
    <row r="633" spans="13:15" ht="15.75" customHeight="1">
      <c r="M633" s="343"/>
      <c r="N633" s="343"/>
      <c r="O633" s="343"/>
    </row>
    <row r="634" spans="13:15" ht="15.75" customHeight="1">
      <c r="M634" s="343"/>
      <c r="N634" s="343"/>
      <c r="O634" s="343"/>
    </row>
    <row r="635" spans="13:15" ht="15.75" customHeight="1">
      <c r="M635" s="343"/>
      <c r="N635" s="343"/>
      <c r="O635" s="343"/>
    </row>
    <row r="636" spans="13:15" ht="15.75" customHeight="1">
      <c r="M636" s="343"/>
      <c r="N636" s="343"/>
      <c r="O636" s="343"/>
    </row>
    <row r="637" spans="13:15" ht="15.75" customHeight="1">
      <c r="M637" s="343"/>
      <c r="N637" s="343"/>
      <c r="O637" s="343"/>
    </row>
    <row r="638" spans="13:15" ht="15.75" customHeight="1">
      <c r="M638" s="343"/>
      <c r="N638" s="343"/>
      <c r="O638" s="343"/>
    </row>
    <row r="639" spans="13:15" ht="15.75" customHeight="1">
      <c r="M639" s="343"/>
      <c r="N639" s="343"/>
      <c r="O639" s="343"/>
    </row>
    <row r="640" spans="13:15" ht="15.75" customHeight="1">
      <c r="M640" s="343"/>
      <c r="N640" s="343"/>
      <c r="O640" s="343"/>
    </row>
    <row r="641" spans="13:15" ht="15.75" customHeight="1">
      <c r="M641" s="343"/>
      <c r="N641" s="343"/>
      <c r="O641" s="343"/>
    </row>
    <row r="642" spans="13:15" ht="15.75" customHeight="1">
      <c r="M642" s="343"/>
      <c r="N642" s="343"/>
      <c r="O642" s="343"/>
    </row>
    <row r="643" spans="13:15" ht="15.75" customHeight="1">
      <c r="M643" s="343"/>
      <c r="N643" s="343"/>
      <c r="O643" s="343"/>
    </row>
    <row r="644" spans="13:15" ht="15.75" customHeight="1">
      <c r="M644" s="343"/>
      <c r="N644" s="343"/>
      <c r="O644" s="343"/>
    </row>
    <row r="645" spans="13:15" ht="15.75" customHeight="1">
      <c r="M645" s="343"/>
      <c r="N645" s="343"/>
      <c r="O645" s="343"/>
    </row>
    <row r="646" spans="13:15" ht="15.75" customHeight="1">
      <c r="M646" s="343"/>
      <c r="N646" s="343"/>
      <c r="O646" s="343"/>
    </row>
    <row r="647" spans="13:15" ht="15.75" customHeight="1">
      <c r="M647" s="343"/>
      <c r="N647" s="343"/>
      <c r="O647" s="343"/>
    </row>
    <row r="648" spans="13:15" ht="15.75" customHeight="1">
      <c r="M648" s="343"/>
      <c r="N648" s="343"/>
      <c r="O648" s="343"/>
    </row>
    <row r="649" spans="13:15" ht="15.75" customHeight="1">
      <c r="M649" s="343"/>
      <c r="N649" s="343"/>
      <c r="O649" s="343"/>
    </row>
    <row r="650" spans="13:15" ht="15.75" customHeight="1">
      <c r="M650" s="343"/>
      <c r="N650" s="343"/>
      <c r="O650" s="343"/>
    </row>
    <row r="651" spans="13:15" ht="15.75" customHeight="1">
      <c r="M651" s="343"/>
      <c r="N651" s="343"/>
      <c r="O651" s="343"/>
    </row>
    <row r="652" spans="13:15" ht="15.75" customHeight="1">
      <c r="M652" s="343"/>
      <c r="N652" s="343"/>
      <c r="O652" s="343"/>
    </row>
    <row r="653" spans="13:15" ht="15.75" customHeight="1">
      <c r="M653" s="343"/>
      <c r="N653" s="343"/>
      <c r="O653" s="343"/>
    </row>
    <row r="654" spans="13:15" ht="15.75" customHeight="1">
      <c r="M654" s="343"/>
      <c r="N654" s="343"/>
      <c r="O654" s="343"/>
    </row>
    <row r="655" spans="13:15" ht="15.75" customHeight="1">
      <c r="M655" s="343"/>
      <c r="N655" s="343"/>
      <c r="O655" s="343"/>
    </row>
    <row r="656" spans="13:15" ht="15.75" customHeight="1">
      <c r="M656" s="343"/>
      <c r="N656" s="343"/>
      <c r="O656" s="343"/>
    </row>
    <row r="657" spans="13:15" ht="15.75" customHeight="1">
      <c r="M657" s="343"/>
      <c r="N657" s="343"/>
      <c r="O657" s="343"/>
    </row>
    <row r="658" spans="13:15" ht="15.75" customHeight="1">
      <c r="M658" s="343"/>
      <c r="N658" s="343"/>
      <c r="O658" s="343"/>
    </row>
    <row r="659" spans="13:15" ht="15.75" customHeight="1">
      <c r="M659" s="343"/>
      <c r="N659" s="343"/>
      <c r="O659" s="343"/>
    </row>
    <row r="660" spans="13:15" ht="15.75" customHeight="1">
      <c r="M660" s="343"/>
      <c r="N660" s="343"/>
      <c r="O660" s="343"/>
    </row>
    <row r="661" spans="13:15" ht="15.75" customHeight="1">
      <c r="M661" s="343"/>
      <c r="N661" s="343"/>
      <c r="O661" s="343"/>
    </row>
    <row r="662" spans="13:15" ht="15.75" customHeight="1">
      <c r="M662" s="343"/>
      <c r="N662" s="343"/>
      <c r="O662" s="343"/>
    </row>
    <row r="663" spans="13:15" ht="15.75" customHeight="1">
      <c r="M663" s="343"/>
      <c r="N663" s="343"/>
      <c r="O663" s="343"/>
    </row>
    <row r="664" spans="13:15" ht="15.75" customHeight="1">
      <c r="M664" s="343"/>
      <c r="N664" s="343"/>
      <c r="O664" s="343"/>
    </row>
    <row r="665" spans="13:15" ht="15.75" customHeight="1">
      <c r="M665" s="343"/>
      <c r="N665" s="343"/>
      <c r="O665" s="343"/>
    </row>
    <row r="666" spans="13:15" ht="15.75" customHeight="1">
      <c r="M666" s="343"/>
      <c r="N666" s="343"/>
      <c r="O666" s="343"/>
    </row>
    <row r="667" spans="13:15" ht="15.75" customHeight="1">
      <c r="M667" s="343"/>
      <c r="N667" s="343"/>
      <c r="O667" s="343"/>
    </row>
    <row r="668" spans="13:15" ht="15.75" customHeight="1">
      <c r="M668" s="343"/>
      <c r="N668" s="343"/>
      <c r="O668" s="343"/>
    </row>
    <row r="669" spans="13:15" ht="15.75" customHeight="1">
      <c r="M669" s="343"/>
      <c r="N669" s="343"/>
      <c r="O669" s="343"/>
    </row>
    <row r="670" spans="13:15" ht="15.75" customHeight="1">
      <c r="M670" s="343"/>
      <c r="N670" s="343"/>
      <c r="O670" s="343"/>
    </row>
    <row r="671" spans="13:15" ht="15.75" customHeight="1">
      <c r="M671" s="343"/>
      <c r="N671" s="343"/>
      <c r="O671" s="343"/>
    </row>
    <row r="672" spans="13:15" ht="15.75" customHeight="1">
      <c r="M672" s="343"/>
      <c r="N672" s="343"/>
      <c r="O672" s="343"/>
    </row>
    <row r="673" spans="13:15" ht="15.75" customHeight="1">
      <c r="M673" s="343"/>
      <c r="N673" s="343"/>
      <c r="O673" s="343"/>
    </row>
    <row r="674" spans="13:15" ht="15.75" customHeight="1">
      <c r="M674" s="343"/>
      <c r="N674" s="343"/>
      <c r="O674" s="343"/>
    </row>
    <row r="675" spans="13:15" ht="15.75" customHeight="1">
      <c r="M675" s="343"/>
      <c r="N675" s="343"/>
      <c r="O675" s="343"/>
    </row>
    <row r="676" spans="13:15" ht="15.75" customHeight="1">
      <c r="M676" s="343"/>
      <c r="N676" s="343"/>
      <c r="O676" s="343"/>
    </row>
    <row r="677" spans="13:15" ht="15.75" customHeight="1">
      <c r="M677" s="343"/>
      <c r="N677" s="343"/>
      <c r="O677" s="343"/>
    </row>
    <row r="678" spans="13:15" ht="15.75" customHeight="1">
      <c r="M678" s="343"/>
      <c r="N678" s="343"/>
      <c r="O678" s="343"/>
    </row>
    <row r="679" spans="13:15" ht="15.75" customHeight="1">
      <c r="M679" s="343"/>
      <c r="N679" s="343"/>
      <c r="O679" s="343"/>
    </row>
    <row r="680" spans="13:15" ht="15.75" customHeight="1">
      <c r="M680" s="343"/>
      <c r="N680" s="343"/>
      <c r="O680" s="343"/>
    </row>
    <row r="681" spans="13:15" ht="15.75" customHeight="1">
      <c r="M681" s="343"/>
      <c r="N681" s="343"/>
      <c r="O681" s="343"/>
    </row>
    <row r="682" spans="13:15" ht="15.75" customHeight="1">
      <c r="M682" s="343"/>
      <c r="N682" s="343"/>
      <c r="O682" s="343"/>
    </row>
    <row r="683" spans="13:15" ht="15.75" customHeight="1">
      <c r="M683" s="343"/>
      <c r="N683" s="343"/>
      <c r="O683" s="343"/>
    </row>
    <row r="684" spans="13:15" ht="15.75" customHeight="1">
      <c r="M684" s="343"/>
      <c r="N684" s="343"/>
      <c r="O684" s="343"/>
    </row>
    <row r="685" spans="13:15" ht="15.75" customHeight="1">
      <c r="M685" s="343"/>
      <c r="N685" s="343"/>
      <c r="O685" s="343"/>
    </row>
    <row r="686" spans="13:15" ht="15.75" customHeight="1">
      <c r="M686" s="343"/>
      <c r="N686" s="343"/>
      <c r="O686" s="343"/>
    </row>
    <row r="687" spans="13:15" ht="15.75" customHeight="1">
      <c r="M687" s="343"/>
      <c r="N687" s="343"/>
      <c r="O687" s="343"/>
    </row>
    <row r="688" spans="13:15" ht="15.75" customHeight="1">
      <c r="M688" s="343"/>
      <c r="N688" s="343"/>
      <c r="O688" s="343"/>
    </row>
    <row r="689" spans="13:15" ht="15.75" customHeight="1">
      <c r="M689" s="343"/>
      <c r="N689" s="343"/>
      <c r="O689" s="343"/>
    </row>
    <row r="690" spans="13:15" ht="15.75" customHeight="1">
      <c r="M690" s="343"/>
      <c r="N690" s="343"/>
      <c r="O690" s="343"/>
    </row>
    <row r="691" spans="13:15" ht="15.75" customHeight="1">
      <c r="M691" s="343"/>
      <c r="N691" s="343"/>
      <c r="O691" s="343"/>
    </row>
    <row r="692" spans="13:15" ht="15.75" customHeight="1">
      <c r="M692" s="343"/>
      <c r="N692" s="343"/>
      <c r="O692" s="343"/>
    </row>
    <row r="693" spans="13:15" ht="15.75" customHeight="1">
      <c r="M693" s="343"/>
      <c r="N693" s="343"/>
      <c r="O693" s="343"/>
    </row>
    <row r="694" spans="13:15" ht="15.75" customHeight="1">
      <c r="M694" s="343"/>
      <c r="N694" s="343"/>
      <c r="O694" s="343"/>
    </row>
    <row r="695" spans="13:15" ht="15.75" customHeight="1">
      <c r="M695" s="343"/>
      <c r="N695" s="343"/>
      <c r="O695" s="343"/>
    </row>
    <row r="696" spans="13:15" ht="15.75" customHeight="1">
      <c r="M696" s="343"/>
      <c r="N696" s="343"/>
      <c r="O696" s="343"/>
    </row>
    <row r="697" spans="13:15" ht="15.75" customHeight="1">
      <c r="M697" s="343"/>
      <c r="N697" s="343"/>
      <c r="O697" s="343"/>
    </row>
    <row r="698" spans="13:15" ht="15.75" customHeight="1">
      <c r="M698" s="343"/>
      <c r="N698" s="343"/>
      <c r="O698" s="343"/>
    </row>
    <row r="699" spans="13:15" ht="15.75" customHeight="1">
      <c r="M699" s="343"/>
      <c r="N699" s="343"/>
      <c r="O699" s="343"/>
    </row>
    <row r="700" spans="13:15" ht="15.75" customHeight="1">
      <c r="M700" s="343"/>
      <c r="N700" s="343"/>
      <c r="O700" s="343"/>
    </row>
    <row r="701" spans="13:15" ht="15.75" customHeight="1">
      <c r="M701" s="343"/>
      <c r="N701" s="343"/>
      <c r="O701" s="343"/>
    </row>
    <row r="702" spans="13:15" ht="15.75" customHeight="1">
      <c r="M702" s="343"/>
      <c r="N702" s="343"/>
      <c r="O702" s="343"/>
    </row>
    <row r="703" spans="13:15" ht="15.75" customHeight="1">
      <c r="M703" s="343"/>
      <c r="N703" s="343"/>
      <c r="O703" s="343"/>
    </row>
    <row r="704" spans="13:15" ht="15.75" customHeight="1">
      <c r="M704" s="343"/>
      <c r="N704" s="343"/>
      <c r="O704" s="343"/>
    </row>
    <row r="705" spans="13:15" ht="15.75" customHeight="1">
      <c r="M705" s="343"/>
      <c r="N705" s="343"/>
      <c r="O705" s="343"/>
    </row>
    <row r="706" spans="13:15" ht="15.75" customHeight="1">
      <c r="M706" s="343"/>
      <c r="N706" s="343"/>
      <c r="O706" s="343"/>
    </row>
    <row r="707" spans="13:15" ht="15.75" customHeight="1">
      <c r="M707" s="343"/>
      <c r="N707" s="343"/>
      <c r="O707" s="343"/>
    </row>
    <row r="708" spans="13:15" ht="15.75" customHeight="1">
      <c r="M708" s="343"/>
      <c r="N708" s="343"/>
      <c r="O708" s="343"/>
    </row>
    <row r="709" spans="13:15" ht="15.75" customHeight="1">
      <c r="M709" s="343"/>
      <c r="N709" s="343"/>
      <c r="O709" s="343"/>
    </row>
    <row r="710" spans="13:15" ht="15.75" customHeight="1">
      <c r="M710" s="343"/>
      <c r="N710" s="343"/>
      <c r="O710" s="343"/>
    </row>
    <row r="711" spans="13:15" ht="15.75" customHeight="1">
      <c r="M711" s="343"/>
      <c r="N711" s="343"/>
      <c r="O711" s="343"/>
    </row>
    <row r="712" spans="13:15" ht="15.75" customHeight="1">
      <c r="M712" s="343"/>
      <c r="N712" s="343"/>
      <c r="O712" s="343"/>
    </row>
    <row r="713" spans="13:15" ht="15.75" customHeight="1">
      <c r="M713" s="343"/>
      <c r="N713" s="343"/>
      <c r="O713" s="343"/>
    </row>
    <row r="714" spans="13:15" ht="15.75" customHeight="1">
      <c r="M714" s="343"/>
      <c r="N714" s="343"/>
      <c r="O714" s="343"/>
    </row>
    <row r="715" spans="13:15" ht="15.75" customHeight="1">
      <c r="M715" s="343"/>
      <c r="N715" s="343"/>
      <c r="O715" s="343"/>
    </row>
    <row r="716" spans="13:15" ht="15.75" customHeight="1">
      <c r="M716" s="343"/>
      <c r="N716" s="343"/>
      <c r="O716" s="343"/>
    </row>
    <row r="717" spans="13:15" ht="15.75" customHeight="1">
      <c r="M717" s="343"/>
      <c r="N717" s="343"/>
      <c r="O717" s="343"/>
    </row>
    <row r="718" spans="13:15" ht="15.75" customHeight="1">
      <c r="M718" s="343"/>
      <c r="N718" s="343"/>
      <c r="O718" s="343"/>
    </row>
    <row r="719" spans="13:15" ht="15.75" customHeight="1">
      <c r="M719" s="343"/>
      <c r="N719" s="343"/>
      <c r="O719" s="343"/>
    </row>
    <row r="720" spans="13:15" ht="15.75" customHeight="1">
      <c r="M720" s="343"/>
      <c r="N720" s="343"/>
      <c r="O720" s="343"/>
    </row>
    <row r="721" spans="13:15" ht="15.75" customHeight="1">
      <c r="M721" s="343"/>
      <c r="N721" s="343"/>
      <c r="O721" s="343"/>
    </row>
    <row r="722" spans="13:15" ht="15.75" customHeight="1">
      <c r="M722" s="343"/>
      <c r="N722" s="343"/>
      <c r="O722" s="343"/>
    </row>
    <row r="723" spans="13:15" ht="15.75" customHeight="1">
      <c r="M723" s="343"/>
      <c r="N723" s="343"/>
      <c r="O723" s="343"/>
    </row>
    <row r="724" spans="13:15" ht="15.75" customHeight="1">
      <c r="M724" s="343"/>
      <c r="N724" s="343"/>
      <c r="O724" s="343"/>
    </row>
    <row r="725" spans="13:15" ht="15.75" customHeight="1">
      <c r="M725" s="343"/>
      <c r="N725" s="343"/>
      <c r="O725" s="343"/>
    </row>
    <row r="726" spans="13:15" ht="15.75" customHeight="1">
      <c r="M726" s="343"/>
      <c r="N726" s="343"/>
      <c r="O726" s="343"/>
    </row>
    <row r="727" spans="13:15" ht="15.75" customHeight="1">
      <c r="M727" s="343"/>
      <c r="N727" s="343"/>
      <c r="O727" s="343"/>
    </row>
    <row r="728" spans="13:15" ht="15.75" customHeight="1">
      <c r="M728" s="343"/>
      <c r="N728" s="343"/>
      <c r="O728" s="343"/>
    </row>
    <row r="729" spans="13:15" ht="15.75" customHeight="1">
      <c r="M729" s="343"/>
      <c r="N729" s="343"/>
      <c r="O729" s="343"/>
    </row>
    <row r="730" spans="13:15" ht="15.75" customHeight="1">
      <c r="M730" s="343"/>
      <c r="N730" s="343"/>
      <c r="O730" s="343"/>
    </row>
    <row r="731" spans="13:15" ht="15.75" customHeight="1">
      <c r="M731" s="343"/>
      <c r="N731" s="343"/>
      <c r="O731" s="343"/>
    </row>
    <row r="732" spans="13:15" ht="15.75" customHeight="1">
      <c r="M732" s="343"/>
      <c r="N732" s="343"/>
      <c r="O732" s="343"/>
    </row>
    <row r="733" spans="13:15" ht="15.75" customHeight="1">
      <c r="M733" s="343"/>
      <c r="N733" s="343"/>
      <c r="O733" s="343"/>
    </row>
    <row r="734" spans="13:15" ht="15.75" customHeight="1">
      <c r="M734" s="343"/>
      <c r="N734" s="343"/>
      <c r="O734" s="343"/>
    </row>
    <row r="735" spans="13:15" ht="15.75" customHeight="1">
      <c r="M735" s="343"/>
      <c r="N735" s="343"/>
      <c r="O735" s="343"/>
    </row>
    <row r="736" spans="13:15" ht="15.75" customHeight="1">
      <c r="M736" s="343"/>
      <c r="N736" s="343"/>
      <c r="O736" s="343"/>
    </row>
    <row r="737" spans="13:15" ht="15.75" customHeight="1">
      <c r="M737" s="343"/>
      <c r="N737" s="343"/>
      <c r="O737" s="343"/>
    </row>
    <row r="738" spans="13:15" ht="15.75" customHeight="1">
      <c r="M738" s="343"/>
      <c r="N738" s="343"/>
      <c r="O738" s="343"/>
    </row>
    <row r="739" spans="13:15" ht="15.75" customHeight="1">
      <c r="M739" s="343"/>
      <c r="N739" s="343"/>
      <c r="O739" s="343"/>
    </row>
    <row r="740" spans="13:15" ht="15.75" customHeight="1">
      <c r="M740" s="343"/>
      <c r="N740" s="343"/>
      <c r="O740" s="343"/>
    </row>
    <row r="741" spans="13:15" ht="15.75" customHeight="1">
      <c r="M741" s="343"/>
      <c r="N741" s="343"/>
      <c r="O741" s="343"/>
    </row>
    <row r="742" spans="13:15" ht="15.75" customHeight="1">
      <c r="M742" s="343"/>
      <c r="N742" s="343"/>
      <c r="O742" s="343"/>
    </row>
    <row r="743" spans="13:15" ht="15.75" customHeight="1">
      <c r="M743" s="343"/>
      <c r="N743" s="343"/>
      <c r="O743" s="343"/>
    </row>
    <row r="744" spans="13:15" ht="15.75" customHeight="1">
      <c r="M744" s="343"/>
      <c r="N744" s="343"/>
      <c r="O744" s="343"/>
    </row>
    <row r="745" spans="13:15" ht="15.75" customHeight="1">
      <c r="M745" s="343"/>
      <c r="N745" s="343"/>
      <c r="O745" s="343"/>
    </row>
    <row r="746" spans="13:15" ht="15.75" customHeight="1">
      <c r="M746" s="343"/>
      <c r="N746" s="343"/>
      <c r="O746" s="343"/>
    </row>
    <row r="747" spans="13:15" ht="15.75" customHeight="1">
      <c r="M747" s="343"/>
      <c r="N747" s="343"/>
      <c r="O747" s="343"/>
    </row>
    <row r="748" spans="13:15" ht="15.75" customHeight="1">
      <c r="M748" s="343"/>
      <c r="N748" s="343"/>
      <c r="O748" s="343"/>
    </row>
    <row r="749" spans="13:15" ht="15.75" customHeight="1">
      <c r="M749" s="343"/>
      <c r="N749" s="343"/>
      <c r="O749" s="343"/>
    </row>
    <row r="750" spans="13:15" ht="15.75" customHeight="1">
      <c r="M750" s="343"/>
      <c r="N750" s="343"/>
      <c r="O750" s="343"/>
    </row>
    <row r="751" spans="13:15" ht="15.75" customHeight="1">
      <c r="M751" s="343"/>
      <c r="N751" s="343"/>
      <c r="O751" s="343"/>
    </row>
    <row r="752" spans="13:15" ht="15.75" customHeight="1">
      <c r="M752" s="343"/>
      <c r="N752" s="343"/>
      <c r="O752" s="343"/>
    </row>
    <row r="753" spans="13:15" ht="15.75" customHeight="1">
      <c r="M753" s="343"/>
      <c r="N753" s="343"/>
      <c r="O753" s="343"/>
    </row>
    <row r="754" spans="13:15" ht="15.75" customHeight="1">
      <c r="M754" s="343"/>
      <c r="N754" s="343"/>
      <c r="O754" s="343"/>
    </row>
    <row r="755" spans="13:15" ht="15.75" customHeight="1">
      <c r="M755" s="343"/>
      <c r="N755" s="343"/>
      <c r="O755" s="343"/>
    </row>
    <row r="756" spans="13:15" ht="15.75" customHeight="1">
      <c r="M756" s="343"/>
      <c r="N756" s="343"/>
      <c r="O756" s="343"/>
    </row>
    <row r="757" spans="13:15" ht="15.75" customHeight="1">
      <c r="M757" s="343"/>
      <c r="N757" s="343"/>
      <c r="O757" s="343"/>
    </row>
    <row r="758" spans="13:15" ht="15.75" customHeight="1">
      <c r="M758" s="343"/>
      <c r="N758" s="343"/>
      <c r="O758" s="343"/>
    </row>
    <row r="759" spans="13:15" ht="15.75" customHeight="1">
      <c r="M759" s="343"/>
      <c r="N759" s="343"/>
      <c r="O759" s="343"/>
    </row>
    <row r="760" spans="13:15" ht="15.75" customHeight="1">
      <c r="M760" s="343"/>
      <c r="N760" s="343"/>
      <c r="O760" s="343"/>
    </row>
    <row r="761" spans="13:15" ht="15.75" customHeight="1">
      <c r="M761" s="343"/>
      <c r="N761" s="343"/>
      <c r="O761" s="343"/>
    </row>
    <row r="762" spans="13:15" ht="15.75" customHeight="1">
      <c r="M762" s="343"/>
      <c r="N762" s="343"/>
      <c r="O762" s="343"/>
    </row>
    <row r="763" spans="13:15" ht="15.75" customHeight="1">
      <c r="M763" s="343"/>
      <c r="N763" s="343"/>
      <c r="O763" s="343"/>
    </row>
    <row r="764" spans="13:15" ht="15.75" customHeight="1">
      <c r="M764" s="343"/>
      <c r="N764" s="343"/>
      <c r="O764" s="343"/>
    </row>
    <row r="765" spans="13:15" ht="15.75" customHeight="1">
      <c r="M765" s="343"/>
      <c r="N765" s="343"/>
      <c r="O765" s="343"/>
    </row>
    <row r="766" spans="13:15" ht="15.75" customHeight="1">
      <c r="M766" s="343"/>
      <c r="N766" s="343"/>
      <c r="O766" s="343"/>
    </row>
    <row r="767" spans="13:15" ht="15.75" customHeight="1">
      <c r="M767" s="343"/>
      <c r="N767" s="343"/>
      <c r="O767" s="343"/>
    </row>
    <row r="768" spans="13:15" ht="15.75" customHeight="1">
      <c r="M768" s="343"/>
      <c r="N768" s="343"/>
      <c r="O768" s="343"/>
    </row>
    <row r="769" spans="13:15" ht="15.75" customHeight="1">
      <c r="M769" s="343"/>
      <c r="N769" s="343"/>
      <c r="O769" s="343"/>
    </row>
    <row r="770" spans="13:15" ht="15.75" customHeight="1">
      <c r="M770" s="343"/>
      <c r="N770" s="343"/>
      <c r="O770" s="343"/>
    </row>
    <row r="771" spans="13:15" ht="15.75" customHeight="1">
      <c r="M771" s="343"/>
      <c r="N771" s="343"/>
      <c r="O771" s="343"/>
    </row>
    <row r="772" spans="13:15" ht="15.75" customHeight="1">
      <c r="M772" s="343"/>
      <c r="N772" s="343"/>
      <c r="O772" s="343"/>
    </row>
    <row r="773" spans="13:15" ht="15.75" customHeight="1">
      <c r="M773" s="343"/>
      <c r="N773" s="343"/>
      <c r="O773" s="343"/>
    </row>
    <row r="774" spans="13:15" ht="15.75" customHeight="1">
      <c r="M774" s="343"/>
      <c r="N774" s="343"/>
      <c r="O774" s="343"/>
    </row>
    <row r="775" spans="13:15" ht="15.75" customHeight="1">
      <c r="M775" s="343"/>
      <c r="N775" s="343"/>
      <c r="O775" s="343"/>
    </row>
    <row r="776" spans="13:15" ht="15.75" customHeight="1">
      <c r="M776" s="343"/>
      <c r="N776" s="343"/>
      <c r="O776" s="343"/>
    </row>
    <row r="777" spans="13:15" ht="15.75" customHeight="1">
      <c r="M777" s="343"/>
      <c r="N777" s="343"/>
      <c r="O777" s="343"/>
    </row>
    <row r="778" spans="13:15" ht="15.75" customHeight="1">
      <c r="M778" s="343"/>
      <c r="N778" s="343"/>
      <c r="O778" s="343"/>
    </row>
    <row r="779" spans="13:15" ht="15.75" customHeight="1">
      <c r="M779" s="343"/>
      <c r="N779" s="343"/>
      <c r="O779" s="343"/>
    </row>
    <row r="780" spans="13:15" ht="15.75" customHeight="1">
      <c r="M780" s="343"/>
      <c r="N780" s="343"/>
      <c r="O780" s="343"/>
    </row>
    <row r="781" spans="13:15" ht="15.75" customHeight="1">
      <c r="M781" s="343"/>
      <c r="N781" s="343"/>
      <c r="O781" s="343"/>
    </row>
    <row r="782" spans="13:15" ht="15.75" customHeight="1">
      <c r="M782" s="343"/>
      <c r="N782" s="343"/>
      <c r="O782" s="343"/>
    </row>
    <row r="783" spans="13:15" ht="15.75" customHeight="1">
      <c r="M783" s="343"/>
      <c r="N783" s="343"/>
      <c r="O783" s="343"/>
    </row>
    <row r="784" spans="13:15" ht="15.75" customHeight="1">
      <c r="M784" s="343"/>
      <c r="N784" s="343"/>
      <c r="O784" s="343"/>
    </row>
    <row r="785" spans="13:15" ht="15.75" customHeight="1">
      <c r="M785" s="343"/>
      <c r="N785" s="343"/>
      <c r="O785" s="343"/>
    </row>
    <row r="786" spans="13:15" ht="15.75" customHeight="1">
      <c r="M786" s="343"/>
      <c r="N786" s="343"/>
      <c r="O786" s="343"/>
    </row>
    <row r="787" spans="13:15" ht="15.75" customHeight="1">
      <c r="M787" s="343"/>
      <c r="N787" s="343"/>
      <c r="O787" s="343"/>
    </row>
    <row r="788" spans="13:15" ht="15.75" customHeight="1">
      <c r="M788" s="343"/>
      <c r="N788" s="343"/>
      <c r="O788" s="343"/>
    </row>
    <row r="789" spans="13:15" ht="15.75" customHeight="1">
      <c r="M789" s="343"/>
      <c r="N789" s="343"/>
      <c r="O789" s="343"/>
    </row>
    <row r="790" spans="13:15" ht="15.75" customHeight="1">
      <c r="M790" s="343"/>
      <c r="N790" s="343"/>
      <c r="O790" s="343"/>
    </row>
    <row r="791" spans="13:15" ht="15.75" customHeight="1">
      <c r="M791" s="343"/>
      <c r="N791" s="343"/>
      <c r="O791" s="343"/>
    </row>
    <row r="792" spans="13:15" ht="15.75" customHeight="1">
      <c r="M792" s="343"/>
      <c r="N792" s="343"/>
      <c r="O792" s="343"/>
    </row>
    <row r="793" spans="13:15" ht="15.75" customHeight="1">
      <c r="M793" s="343"/>
      <c r="N793" s="343"/>
      <c r="O793" s="343"/>
    </row>
    <row r="794" spans="13:15" ht="15.75" customHeight="1">
      <c r="M794" s="343"/>
      <c r="N794" s="343"/>
      <c r="O794" s="343"/>
    </row>
    <row r="795" spans="13:15" ht="15.75" customHeight="1">
      <c r="M795" s="343"/>
      <c r="N795" s="343"/>
      <c r="O795" s="343"/>
    </row>
    <row r="796" spans="13:15" ht="15.75" customHeight="1">
      <c r="M796" s="343"/>
      <c r="N796" s="343"/>
      <c r="O796" s="343"/>
    </row>
    <row r="797" spans="13:15" ht="15.75" customHeight="1">
      <c r="M797" s="343"/>
      <c r="N797" s="343"/>
      <c r="O797" s="343"/>
    </row>
    <row r="798" spans="13:15" ht="15.75" customHeight="1">
      <c r="M798" s="343"/>
      <c r="N798" s="343"/>
      <c r="O798" s="343"/>
    </row>
    <row r="799" spans="13:15" ht="15.75" customHeight="1">
      <c r="M799" s="343"/>
      <c r="N799" s="343"/>
      <c r="O799" s="343"/>
    </row>
    <row r="800" spans="13:15" ht="15.75" customHeight="1">
      <c r="M800" s="343"/>
      <c r="N800" s="343"/>
      <c r="O800" s="343"/>
    </row>
    <row r="801" spans="13:15" ht="15.75" customHeight="1">
      <c r="M801" s="343"/>
      <c r="N801" s="343"/>
      <c r="O801" s="343"/>
    </row>
    <row r="802" spans="13:15" ht="15.75" customHeight="1">
      <c r="M802" s="343"/>
      <c r="N802" s="343"/>
      <c r="O802" s="343"/>
    </row>
    <row r="803" spans="13:15" ht="15.75" customHeight="1">
      <c r="M803" s="343"/>
      <c r="N803" s="343"/>
      <c r="O803" s="343"/>
    </row>
    <row r="804" spans="13:15" ht="15.75" customHeight="1">
      <c r="M804" s="343"/>
      <c r="N804" s="343"/>
      <c r="O804" s="343"/>
    </row>
    <row r="805" spans="13:15" ht="15.75" customHeight="1">
      <c r="M805" s="343"/>
      <c r="N805" s="343"/>
      <c r="O805" s="343"/>
    </row>
    <row r="806" spans="13:15" ht="15.75" customHeight="1">
      <c r="M806" s="343"/>
      <c r="N806" s="343"/>
      <c r="O806" s="343"/>
    </row>
    <row r="807" spans="13:15" ht="15.75" customHeight="1">
      <c r="M807" s="343"/>
      <c r="N807" s="343"/>
      <c r="O807" s="343"/>
    </row>
    <row r="808" spans="13:15" ht="15.75" customHeight="1">
      <c r="M808" s="343"/>
      <c r="N808" s="343"/>
      <c r="O808" s="343"/>
    </row>
    <row r="809" spans="13:15" ht="15.75" customHeight="1">
      <c r="M809" s="343"/>
      <c r="N809" s="343"/>
      <c r="O809" s="343"/>
    </row>
    <row r="810" spans="13:15" ht="15.75" customHeight="1">
      <c r="M810" s="343"/>
      <c r="N810" s="343"/>
      <c r="O810" s="343"/>
    </row>
    <row r="811" spans="13:15" ht="15.75" customHeight="1">
      <c r="M811" s="343"/>
      <c r="N811" s="343"/>
      <c r="O811" s="343"/>
    </row>
    <row r="812" spans="13:15" ht="15.75" customHeight="1">
      <c r="M812" s="343"/>
      <c r="N812" s="343"/>
      <c r="O812" s="343"/>
    </row>
    <row r="813" spans="13:15" ht="15.75" customHeight="1">
      <c r="M813" s="343"/>
      <c r="N813" s="343"/>
      <c r="O813" s="343"/>
    </row>
    <row r="814" spans="13:15" ht="15.75" customHeight="1">
      <c r="M814" s="343"/>
      <c r="N814" s="343"/>
      <c r="O814" s="343"/>
    </row>
    <row r="815" spans="13:15" ht="15.75" customHeight="1">
      <c r="M815" s="343"/>
      <c r="N815" s="343"/>
      <c r="O815" s="343"/>
    </row>
    <row r="816" spans="13:15" ht="15.75" customHeight="1">
      <c r="M816" s="343"/>
      <c r="N816" s="343"/>
      <c r="O816" s="343"/>
    </row>
    <row r="817" spans="13:15" ht="15.75" customHeight="1">
      <c r="M817" s="343"/>
      <c r="N817" s="343"/>
      <c r="O817" s="343"/>
    </row>
    <row r="818" spans="13:15" ht="15.75" customHeight="1">
      <c r="M818" s="343"/>
      <c r="N818" s="343"/>
      <c r="O818" s="343"/>
    </row>
    <row r="819" spans="13:15" ht="15.75" customHeight="1">
      <c r="M819" s="343"/>
      <c r="N819" s="343"/>
      <c r="O819" s="343"/>
    </row>
    <row r="820" spans="13:15" ht="15.75" customHeight="1">
      <c r="M820" s="343"/>
      <c r="N820" s="343"/>
      <c r="O820" s="343"/>
    </row>
    <row r="821" spans="13:15" ht="15.75" customHeight="1">
      <c r="M821" s="343"/>
      <c r="N821" s="343"/>
      <c r="O821" s="343"/>
    </row>
    <row r="822" spans="13:15" ht="15.75" customHeight="1">
      <c r="M822" s="343"/>
      <c r="N822" s="343"/>
      <c r="O822" s="343"/>
    </row>
    <row r="823" spans="13:15" ht="15.75" customHeight="1">
      <c r="M823" s="343"/>
      <c r="N823" s="343"/>
      <c r="O823" s="343"/>
    </row>
    <row r="824" spans="13:15" ht="15.75" customHeight="1">
      <c r="M824" s="343"/>
      <c r="N824" s="343"/>
      <c r="O824" s="343"/>
    </row>
    <row r="825" spans="13:15" ht="15.75" customHeight="1">
      <c r="M825" s="343"/>
      <c r="N825" s="343"/>
      <c r="O825" s="343"/>
    </row>
    <row r="826" spans="13:15" ht="15.75" customHeight="1">
      <c r="M826" s="343"/>
      <c r="N826" s="343"/>
      <c r="O826" s="343"/>
    </row>
    <row r="827" spans="13:15" ht="15.75" customHeight="1">
      <c r="M827" s="343"/>
      <c r="N827" s="343"/>
      <c r="O827" s="343"/>
    </row>
    <row r="828" spans="13:15" ht="15.75" customHeight="1">
      <c r="M828" s="343"/>
      <c r="N828" s="343"/>
      <c r="O828" s="343"/>
    </row>
    <row r="829" spans="13:15" ht="15.75" customHeight="1">
      <c r="M829" s="343"/>
      <c r="N829" s="343"/>
      <c r="O829" s="343"/>
    </row>
    <row r="830" spans="13:15" ht="15.75" customHeight="1">
      <c r="M830" s="343"/>
      <c r="N830" s="343"/>
      <c r="O830" s="343"/>
    </row>
    <row r="831" spans="13:15" ht="15.75" customHeight="1">
      <c r="M831" s="343"/>
      <c r="N831" s="343"/>
      <c r="O831" s="343"/>
    </row>
    <row r="832" spans="13:15" ht="15.75" customHeight="1">
      <c r="M832" s="343"/>
      <c r="N832" s="343"/>
      <c r="O832" s="343"/>
    </row>
    <row r="833" spans="13:15" ht="15.75" customHeight="1">
      <c r="M833" s="343"/>
      <c r="N833" s="343"/>
      <c r="O833" s="343"/>
    </row>
    <row r="834" spans="13:15" ht="15.75" customHeight="1">
      <c r="M834" s="343"/>
      <c r="N834" s="343"/>
      <c r="O834" s="343"/>
    </row>
    <row r="835" spans="13:15" ht="15.75" customHeight="1">
      <c r="M835" s="343"/>
      <c r="N835" s="343"/>
      <c r="O835" s="343"/>
    </row>
    <row r="836" spans="13:15" ht="15.75" customHeight="1">
      <c r="M836" s="343"/>
      <c r="N836" s="343"/>
      <c r="O836" s="343"/>
    </row>
    <row r="837" spans="13:15" ht="15.75" customHeight="1">
      <c r="M837" s="343"/>
      <c r="N837" s="343"/>
      <c r="O837" s="343"/>
    </row>
    <row r="838" spans="13:15" ht="15.75" customHeight="1">
      <c r="M838" s="343"/>
      <c r="N838" s="343"/>
      <c r="O838" s="343"/>
    </row>
    <row r="839" spans="13:15" ht="15.75" customHeight="1">
      <c r="M839" s="343"/>
      <c r="N839" s="343"/>
      <c r="O839" s="343"/>
    </row>
    <row r="840" spans="13:15" ht="15.75" customHeight="1">
      <c r="M840" s="343"/>
      <c r="N840" s="343"/>
      <c r="O840" s="343"/>
    </row>
    <row r="841" spans="13:15" ht="15.75" customHeight="1">
      <c r="M841" s="343"/>
      <c r="N841" s="343"/>
      <c r="O841" s="343"/>
    </row>
    <row r="842" spans="13:15" ht="15.75" customHeight="1">
      <c r="M842" s="343"/>
      <c r="N842" s="343"/>
      <c r="O842" s="343"/>
    </row>
    <row r="843" spans="13:15" ht="15.75" customHeight="1">
      <c r="M843" s="343"/>
      <c r="N843" s="343"/>
      <c r="O843" s="343"/>
    </row>
    <row r="844" spans="13:15" ht="15.75" customHeight="1">
      <c r="M844" s="343"/>
      <c r="N844" s="343"/>
      <c r="O844" s="343"/>
    </row>
    <row r="845" spans="13:15" ht="15.75" customHeight="1">
      <c r="M845" s="343"/>
      <c r="N845" s="343"/>
      <c r="O845" s="343"/>
    </row>
    <row r="846" spans="13:15" ht="15.75" customHeight="1">
      <c r="M846" s="343"/>
      <c r="N846" s="343"/>
      <c r="O846" s="343"/>
    </row>
    <row r="847" spans="13:15" ht="15.75" customHeight="1">
      <c r="M847" s="343"/>
      <c r="N847" s="343"/>
      <c r="O847" s="343"/>
    </row>
    <row r="848" spans="13:15" ht="15.75" customHeight="1">
      <c r="M848" s="343"/>
      <c r="N848" s="343"/>
      <c r="O848" s="343"/>
    </row>
    <row r="849" spans="13:15" ht="15.75" customHeight="1">
      <c r="M849" s="343"/>
      <c r="N849" s="343"/>
      <c r="O849" s="343"/>
    </row>
    <row r="850" spans="13:15" ht="15.75" customHeight="1">
      <c r="M850" s="343"/>
      <c r="N850" s="343"/>
      <c r="O850" s="343"/>
    </row>
    <row r="851" spans="13:15" ht="15.75" customHeight="1">
      <c r="M851" s="343"/>
      <c r="N851" s="343"/>
      <c r="O851" s="343"/>
    </row>
    <row r="852" spans="13:15" ht="15.75" customHeight="1">
      <c r="M852" s="343"/>
      <c r="N852" s="343"/>
      <c r="O852" s="343"/>
    </row>
    <row r="853" spans="13:15" ht="15.75" customHeight="1">
      <c r="M853" s="343"/>
      <c r="N853" s="343"/>
      <c r="O853" s="343"/>
    </row>
    <row r="854" spans="13:15" ht="15.75" customHeight="1">
      <c r="M854" s="343"/>
      <c r="N854" s="343"/>
      <c r="O854" s="343"/>
    </row>
    <row r="855" spans="13:15" ht="15.75" customHeight="1">
      <c r="M855" s="343"/>
      <c r="N855" s="343"/>
      <c r="O855" s="343"/>
    </row>
    <row r="856" spans="13:15" ht="15.75" customHeight="1">
      <c r="M856" s="343"/>
      <c r="N856" s="343"/>
      <c r="O856" s="343"/>
    </row>
    <row r="857" spans="13:15" ht="15.75" customHeight="1">
      <c r="M857" s="343"/>
      <c r="N857" s="343"/>
      <c r="O857" s="343"/>
    </row>
    <row r="858" spans="13:15" ht="15.75" customHeight="1">
      <c r="M858" s="343"/>
      <c r="N858" s="343"/>
      <c r="O858" s="343"/>
    </row>
    <row r="859" spans="13:15" ht="15.75" customHeight="1">
      <c r="M859" s="343"/>
      <c r="N859" s="343"/>
      <c r="O859" s="343"/>
    </row>
    <row r="860" spans="13:15" ht="15.75" customHeight="1">
      <c r="M860" s="343"/>
      <c r="N860" s="343"/>
      <c r="O860" s="343"/>
    </row>
    <row r="861" spans="13:15" ht="15.75" customHeight="1">
      <c r="M861" s="343"/>
      <c r="N861" s="343"/>
      <c r="O861" s="343"/>
    </row>
    <row r="862" spans="13:15" ht="15.75" customHeight="1">
      <c r="M862" s="343"/>
      <c r="N862" s="343"/>
      <c r="O862" s="343"/>
    </row>
    <row r="863" spans="13:15" ht="15.75" customHeight="1">
      <c r="M863" s="343"/>
      <c r="N863" s="343"/>
      <c r="O863" s="343"/>
    </row>
    <row r="864" spans="13:15" ht="15.75" customHeight="1">
      <c r="M864" s="343"/>
      <c r="N864" s="343"/>
      <c r="O864" s="343"/>
    </row>
    <row r="865" spans="13:15" ht="15.75" customHeight="1">
      <c r="M865" s="343"/>
      <c r="N865" s="343"/>
      <c r="O865" s="343"/>
    </row>
    <row r="866" spans="13:15" ht="15.75" customHeight="1">
      <c r="M866" s="343"/>
      <c r="N866" s="343"/>
      <c r="O866" s="343"/>
    </row>
    <row r="867" spans="13:15" ht="15.75" customHeight="1">
      <c r="M867" s="343"/>
      <c r="N867" s="343"/>
      <c r="O867" s="343"/>
    </row>
    <row r="868" spans="13:15" ht="15.75" customHeight="1">
      <c r="M868" s="343"/>
      <c r="N868" s="343"/>
      <c r="O868" s="343"/>
    </row>
    <row r="869" spans="13:15" ht="15.75" customHeight="1">
      <c r="M869" s="343"/>
      <c r="N869" s="343"/>
      <c r="O869" s="343"/>
    </row>
    <row r="870" spans="13:15" ht="15.75" customHeight="1">
      <c r="M870" s="343"/>
      <c r="N870" s="343"/>
      <c r="O870" s="343"/>
    </row>
    <row r="871" spans="13:15" ht="15.75" customHeight="1">
      <c r="M871" s="343"/>
      <c r="N871" s="343"/>
      <c r="O871" s="343"/>
    </row>
    <row r="872" spans="13:15" ht="15.75" customHeight="1">
      <c r="M872" s="343"/>
      <c r="N872" s="343"/>
      <c r="O872" s="343"/>
    </row>
    <row r="873" spans="13:15" ht="15.75" customHeight="1">
      <c r="M873" s="343"/>
      <c r="N873" s="343"/>
      <c r="O873" s="343"/>
    </row>
    <row r="874" spans="13:15" ht="15.75" customHeight="1">
      <c r="M874" s="343"/>
      <c r="N874" s="343"/>
      <c r="O874" s="343"/>
    </row>
    <row r="875" spans="13:15" ht="15.75" customHeight="1">
      <c r="M875" s="343"/>
      <c r="N875" s="343"/>
      <c r="O875" s="343"/>
    </row>
    <row r="876" spans="13:15" ht="15.75" customHeight="1">
      <c r="M876" s="343"/>
      <c r="N876" s="343"/>
      <c r="O876" s="343"/>
    </row>
    <row r="877" spans="13:15" ht="15.75" customHeight="1">
      <c r="M877" s="343"/>
      <c r="N877" s="343"/>
      <c r="O877" s="343"/>
    </row>
    <row r="878" spans="13:15" ht="15.75" customHeight="1">
      <c r="M878" s="343"/>
      <c r="N878" s="343"/>
      <c r="O878" s="343"/>
    </row>
    <row r="879" spans="13:15" ht="15.75" customHeight="1">
      <c r="M879" s="343"/>
      <c r="N879" s="343"/>
      <c r="O879" s="343"/>
    </row>
    <row r="880" spans="13:15" ht="15.75" customHeight="1">
      <c r="M880" s="343"/>
      <c r="N880" s="343"/>
      <c r="O880" s="343"/>
    </row>
    <row r="881" spans="13:15" ht="15.75" customHeight="1">
      <c r="M881" s="343"/>
      <c r="N881" s="343"/>
      <c r="O881" s="343"/>
    </row>
    <row r="882" spans="13:15" ht="15.75" customHeight="1">
      <c r="M882" s="343"/>
      <c r="N882" s="343"/>
      <c r="O882" s="343"/>
    </row>
    <row r="883" spans="13:15" ht="15.75" customHeight="1">
      <c r="M883" s="343"/>
      <c r="N883" s="343"/>
      <c r="O883" s="343"/>
    </row>
    <row r="884" spans="13:15" ht="15.75" customHeight="1">
      <c r="M884" s="343"/>
      <c r="N884" s="343"/>
      <c r="O884" s="343"/>
    </row>
    <row r="885" spans="13:15" ht="15.75" customHeight="1">
      <c r="M885" s="343"/>
      <c r="N885" s="343"/>
      <c r="O885" s="343"/>
    </row>
    <row r="886" spans="13:15" ht="15.75" customHeight="1">
      <c r="M886" s="343"/>
      <c r="N886" s="343"/>
      <c r="O886" s="343"/>
    </row>
    <row r="887" spans="13:15" ht="15.75" customHeight="1">
      <c r="M887" s="343"/>
      <c r="N887" s="343"/>
      <c r="O887" s="343"/>
    </row>
    <row r="888" spans="13:15" ht="15.75" customHeight="1">
      <c r="M888" s="343"/>
      <c r="N888" s="343"/>
      <c r="O888" s="343"/>
    </row>
    <row r="889" spans="13:15" ht="15.75" customHeight="1">
      <c r="M889" s="343"/>
      <c r="N889" s="343"/>
      <c r="O889" s="343"/>
    </row>
    <row r="890" spans="13:15" ht="15.75" customHeight="1">
      <c r="M890" s="343"/>
      <c r="N890" s="343"/>
      <c r="O890" s="343"/>
    </row>
    <row r="891" spans="13:15" ht="15.75" customHeight="1">
      <c r="M891" s="343"/>
      <c r="N891" s="343"/>
      <c r="O891" s="343"/>
    </row>
    <row r="892" spans="13:15" ht="15.75" customHeight="1">
      <c r="M892" s="343"/>
      <c r="N892" s="343"/>
      <c r="O892" s="343"/>
    </row>
    <row r="893" spans="13:15" ht="15.75" customHeight="1">
      <c r="M893" s="343"/>
      <c r="N893" s="343"/>
      <c r="O893" s="343"/>
    </row>
    <row r="894" spans="13:15" ht="15.75" customHeight="1">
      <c r="M894" s="343"/>
      <c r="N894" s="343"/>
      <c r="O894" s="343"/>
    </row>
    <row r="895" spans="13:15" ht="15.75" customHeight="1">
      <c r="M895" s="343"/>
      <c r="N895" s="343"/>
      <c r="O895" s="343"/>
    </row>
    <row r="896" spans="13:15" ht="15.75" customHeight="1">
      <c r="M896" s="343"/>
      <c r="N896" s="343"/>
      <c r="O896" s="343"/>
    </row>
    <row r="897" spans="13:15" ht="15.75" customHeight="1">
      <c r="M897" s="343"/>
      <c r="N897" s="343"/>
      <c r="O897" s="343"/>
    </row>
    <row r="898" spans="13:15" ht="15.75" customHeight="1">
      <c r="M898" s="343"/>
      <c r="N898" s="343"/>
      <c r="O898" s="343"/>
    </row>
    <row r="899" spans="13:15" ht="15.75" customHeight="1">
      <c r="M899" s="343"/>
      <c r="N899" s="343"/>
      <c r="O899" s="343"/>
    </row>
    <row r="900" spans="13:15" ht="15.75" customHeight="1">
      <c r="M900" s="343"/>
      <c r="N900" s="343"/>
      <c r="O900" s="343"/>
    </row>
    <row r="901" spans="13:15" ht="15.75" customHeight="1">
      <c r="M901" s="343"/>
      <c r="N901" s="343"/>
      <c r="O901" s="343"/>
    </row>
    <row r="902" spans="13:15" ht="15.75" customHeight="1">
      <c r="M902" s="343"/>
      <c r="N902" s="343"/>
      <c r="O902" s="343"/>
    </row>
    <row r="903" spans="13:15" ht="15.75" customHeight="1">
      <c r="M903" s="343"/>
      <c r="N903" s="343"/>
      <c r="O903" s="343"/>
    </row>
    <row r="904" spans="13:15" ht="15.75" customHeight="1">
      <c r="M904" s="343"/>
      <c r="N904" s="343"/>
      <c r="O904" s="343"/>
    </row>
    <row r="905" spans="13:15" ht="15.75" customHeight="1">
      <c r="M905" s="343"/>
      <c r="N905" s="343"/>
      <c r="O905" s="343"/>
    </row>
    <row r="906" spans="13:15" ht="15.75" customHeight="1">
      <c r="M906" s="343"/>
      <c r="N906" s="343"/>
      <c r="O906" s="343"/>
    </row>
    <row r="907" spans="13:15" ht="15.75" customHeight="1">
      <c r="M907" s="343"/>
      <c r="N907" s="343"/>
      <c r="O907" s="343"/>
    </row>
    <row r="908" spans="13:15" ht="15.75" customHeight="1">
      <c r="M908" s="343"/>
      <c r="N908" s="343"/>
      <c r="O908" s="343"/>
    </row>
    <row r="909" spans="13:15" ht="15.75" customHeight="1">
      <c r="M909" s="343"/>
      <c r="N909" s="343"/>
      <c r="O909" s="343"/>
    </row>
    <row r="910" spans="13:15" ht="15.75" customHeight="1">
      <c r="M910" s="343"/>
      <c r="N910" s="343"/>
      <c r="O910" s="343"/>
    </row>
    <row r="911" spans="13:15" ht="15.75" customHeight="1">
      <c r="M911" s="343"/>
      <c r="N911" s="343"/>
      <c r="O911" s="343"/>
    </row>
    <row r="912" spans="13:15" ht="15.75" customHeight="1">
      <c r="M912" s="343"/>
      <c r="N912" s="343"/>
      <c r="O912" s="343"/>
    </row>
    <row r="913" spans="13:15" ht="15.75" customHeight="1">
      <c r="M913" s="343"/>
      <c r="N913" s="343"/>
      <c r="O913" s="343"/>
    </row>
    <row r="914" spans="13:15" ht="15.75" customHeight="1">
      <c r="M914" s="343"/>
      <c r="N914" s="343"/>
      <c r="O914" s="343"/>
    </row>
    <row r="915" spans="13:15" ht="15.75" customHeight="1">
      <c r="M915" s="343"/>
      <c r="N915" s="343"/>
      <c r="O915" s="343"/>
    </row>
    <row r="916" spans="13:15" ht="15.75" customHeight="1">
      <c r="M916" s="343"/>
      <c r="N916" s="343"/>
      <c r="O916" s="343"/>
    </row>
    <row r="917" spans="13:15" ht="15.75" customHeight="1">
      <c r="M917" s="343"/>
      <c r="N917" s="343"/>
      <c r="O917" s="343"/>
    </row>
    <row r="918" spans="13:15" ht="15.75" customHeight="1">
      <c r="M918" s="343"/>
      <c r="N918" s="343"/>
      <c r="O918" s="343"/>
    </row>
    <row r="919" spans="13:15" ht="15.75" customHeight="1">
      <c r="M919" s="343"/>
      <c r="N919" s="343"/>
      <c r="O919" s="343"/>
    </row>
    <row r="920" spans="13:15" ht="15.75" customHeight="1">
      <c r="M920" s="343"/>
      <c r="N920" s="343"/>
      <c r="O920" s="343"/>
    </row>
    <row r="921" spans="13:15" ht="15.75" customHeight="1">
      <c r="M921" s="343"/>
      <c r="N921" s="343"/>
      <c r="O921" s="343"/>
    </row>
    <row r="922" spans="13:15" ht="15.75" customHeight="1">
      <c r="M922" s="343"/>
      <c r="N922" s="343"/>
      <c r="O922" s="343"/>
    </row>
    <row r="923" spans="13:15" ht="15.75" customHeight="1">
      <c r="M923" s="343"/>
      <c r="N923" s="343"/>
      <c r="O923" s="343"/>
    </row>
    <row r="924" spans="13:15" ht="15.75" customHeight="1">
      <c r="M924" s="343"/>
      <c r="N924" s="343"/>
      <c r="O924" s="343"/>
    </row>
    <row r="925" spans="13:15" ht="15.75" customHeight="1">
      <c r="M925" s="343"/>
      <c r="N925" s="343"/>
      <c r="O925" s="343"/>
    </row>
    <row r="926" spans="13:15" ht="15.75" customHeight="1">
      <c r="M926" s="343"/>
      <c r="N926" s="343"/>
      <c r="O926" s="343"/>
    </row>
    <row r="927" spans="13:15" ht="15.75" customHeight="1">
      <c r="M927" s="343"/>
      <c r="N927" s="343"/>
      <c r="O927" s="343"/>
    </row>
    <row r="928" spans="13:15" ht="15.75" customHeight="1">
      <c r="M928" s="343"/>
      <c r="N928" s="343"/>
      <c r="O928" s="343"/>
    </row>
    <row r="929" spans="13:15" ht="15.75" customHeight="1">
      <c r="M929" s="343"/>
      <c r="N929" s="343"/>
      <c r="O929" s="343"/>
    </row>
    <row r="930" spans="13:15" ht="15.75" customHeight="1">
      <c r="M930" s="343"/>
      <c r="N930" s="343"/>
      <c r="O930" s="343"/>
    </row>
    <row r="931" spans="13:15" ht="15.75" customHeight="1">
      <c r="M931" s="343"/>
      <c r="N931" s="343"/>
      <c r="O931" s="343"/>
    </row>
    <row r="932" spans="13:15" ht="15.75" customHeight="1">
      <c r="M932" s="343"/>
      <c r="N932" s="343"/>
      <c r="O932" s="343"/>
    </row>
    <row r="933" spans="13:15" ht="15.75" customHeight="1">
      <c r="M933" s="343"/>
      <c r="N933" s="343"/>
      <c r="O933" s="343"/>
    </row>
    <row r="934" spans="13:15" ht="15.75" customHeight="1">
      <c r="M934" s="343"/>
      <c r="N934" s="343"/>
      <c r="O934" s="343"/>
    </row>
    <row r="935" spans="13:15" ht="15.75" customHeight="1">
      <c r="M935" s="343"/>
      <c r="N935" s="343"/>
      <c r="O935" s="343"/>
    </row>
    <row r="936" spans="13:15" ht="15.75" customHeight="1">
      <c r="M936" s="343"/>
      <c r="N936" s="343"/>
      <c r="O936" s="343"/>
    </row>
    <row r="937" spans="13:15" ht="15.75" customHeight="1">
      <c r="M937" s="343"/>
      <c r="N937" s="343"/>
      <c r="O937" s="343"/>
    </row>
    <row r="938" spans="13:15" ht="15.75" customHeight="1">
      <c r="M938" s="343"/>
      <c r="N938" s="343"/>
      <c r="O938" s="343"/>
    </row>
    <row r="939" spans="13:15" ht="15.75" customHeight="1">
      <c r="M939" s="343"/>
      <c r="N939" s="343"/>
      <c r="O939" s="343"/>
    </row>
    <row r="940" spans="13:15" ht="15.75" customHeight="1">
      <c r="M940" s="343"/>
      <c r="N940" s="343"/>
      <c r="O940" s="343"/>
    </row>
    <row r="941" spans="13:15" ht="15.75" customHeight="1">
      <c r="M941" s="343"/>
      <c r="N941" s="343"/>
      <c r="O941" s="343"/>
    </row>
    <row r="942" spans="13:15" ht="15.75" customHeight="1">
      <c r="M942" s="343"/>
      <c r="N942" s="343"/>
      <c r="O942" s="343"/>
    </row>
    <row r="943" spans="13:15" ht="15.75" customHeight="1">
      <c r="M943" s="343"/>
      <c r="N943" s="343"/>
      <c r="O943" s="343"/>
    </row>
    <row r="944" spans="13:15" ht="15.75" customHeight="1">
      <c r="M944" s="343"/>
      <c r="N944" s="343"/>
      <c r="O944" s="343"/>
    </row>
    <row r="945" spans="13:15" ht="15.75" customHeight="1">
      <c r="M945" s="343"/>
      <c r="N945" s="343"/>
      <c r="O945" s="343"/>
    </row>
    <row r="946" spans="13:15" ht="15.75" customHeight="1">
      <c r="M946" s="343"/>
      <c r="N946" s="343"/>
      <c r="O946" s="343"/>
    </row>
    <row r="947" spans="13:15" ht="15.75" customHeight="1">
      <c r="M947" s="343"/>
      <c r="N947" s="343"/>
      <c r="O947" s="343"/>
    </row>
    <row r="948" spans="13:15" ht="15.75" customHeight="1">
      <c r="M948" s="343"/>
      <c r="N948" s="343"/>
      <c r="O948" s="343"/>
    </row>
    <row r="949" spans="13:15" ht="15.75" customHeight="1">
      <c r="M949" s="343"/>
      <c r="N949" s="343"/>
      <c r="O949" s="343"/>
    </row>
    <row r="950" spans="13:15" ht="15.75" customHeight="1">
      <c r="M950" s="343"/>
      <c r="N950" s="343"/>
      <c r="O950" s="343"/>
    </row>
    <row r="951" spans="13:15" ht="15.75" customHeight="1">
      <c r="M951" s="343"/>
      <c r="N951" s="343"/>
      <c r="O951" s="343"/>
    </row>
    <row r="952" spans="13:15" ht="15.75" customHeight="1">
      <c r="M952" s="343"/>
      <c r="N952" s="343"/>
      <c r="O952" s="343"/>
    </row>
    <row r="953" spans="13:15" ht="15.75" customHeight="1">
      <c r="M953" s="343"/>
      <c r="N953" s="343"/>
      <c r="O953" s="343"/>
    </row>
    <row r="954" spans="13:15" ht="15.75" customHeight="1">
      <c r="M954" s="343"/>
      <c r="N954" s="343"/>
      <c r="O954" s="343"/>
    </row>
    <row r="955" spans="13:15" ht="15.75" customHeight="1">
      <c r="M955" s="343"/>
      <c r="N955" s="343"/>
      <c r="O955" s="343"/>
    </row>
    <row r="956" spans="13:15" ht="15.75" customHeight="1">
      <c r="M956" s="343"/>
      <c r="N956" s="343"/>
      <c r="O956" s="343"/>
    </row>
    <row r="957" spans="13:15" ht="15.75" customHeight="1">
      <c r="M957" s="343"/>
      <c r="N957" s="343"/>
      <c r="O957" s="343"/>
    </row>
    <row r="958" spans="13:15" ht="15.75" customHeight="1">
      <c r="M958" s="343"/>
      <c r="N958" s="343"/>
      <c r="O958" s="343"/>
    </row>
    <row r="959" spans="13:15" ht="15.75" customHeight="1">
      <c r="M959" s="343"/>
      <c r="N959" s="343"/>
      <c r="O959" s="343"/>
    </row>
    <row r="960" spans="13:15" ht="15.75" customHeight="1">
      <c r="M960" s="343"/>
      <c r="N960" s="343"/>
      <c r="O960" s="343"/>
    </row>
    <row r="961" spans="13:15" ht="15.75" customHeight="1">
      <c r="M961" s="343"/>
      <c r="N961" s="343"/>
      <c r="O961" s="343"/>
    </row>
    <row r="962" spans="13:15" ht="15.75" customHeight="1">
      <c r="M962" s="343"/>
      <c r="N962" s="343"/>
      <c r="O962" s="343"/>
    </row>
    <row r="963" spans="13:15" ht="15.75" customHeight="1">
      <c r="M963" s="343"/>
      <c r="N963" s="343"/>
      <c r="O963" s="343"/>
    </row>
    <row r="964" spans="13:15" ht="15.75" customHeight="1">
      <c r="M964" s="343"/>
      <c r="N964" s="343"/>
      <c r="O964" s="343"/>
    </row>
    <row r="965" spans="13:15" ht="15.75" customHeight="1">
      <c r="M965" s="343"/>
      <c r="N965" s="343"/>
      <c r="O965" s="343"/>
    </row>
    <row r="966" spans="13:15" ht="15.75" customHeight="1">
      <c r="M966" s="343"/>
      <c r="N966" s="343"/>
      <c r="O966" s="343"/>
    </row>
    <row r="967" spans="13:15" ht="15.75" customHeight="1">
      <c r="M967" s="343"/>
      <c r="N967" s="343"/>
      <c r="O967" s="343"/>
    </row>
    <row r="968" spans="13:15" ht="15.75" customHeight="1">
      <c r="M968" s="343"/>
      <c r="N968" s="343"/>
      <c r="O968" s="343"/>
    </row>
    <row r="969" spans="13:15" ht="15.75" customHeight="1">
      <c r="M969" s="343"/>
      <c r="N969" s="343"/>
      <c r="O969" s="343"/>
    </row>
    <row r="970" spans="13:15" ht="15.75" customHeight="1">
      <c r="M970" s="343"/>
      <c r="N970" s="343"/>
      <c r="O970" s="343"/>
    </row>
    <row r="971" spans="13:15" ht="15.75" customHeight="1">
      <c r="M971" s="343"/>
      <c r="N971" s="343"/>
      <c r="O971" s="343"/>
    </row>
    <row r="972" spans="13:15" ht="15.75" customHeight="1">
      <c r="M972" s="343"/>
      <c r="N972" s="343"/>
      <c r="O972" s="343"/>
    </row>
    <row r="973" spans="13:15" ht="15.75" customHeight="1">
      <c r="M973" s="343"/>
      <c r="N973" s="343"/>
      <c r="O973" s="343"/>
    </row>
    <row r="974" spans="13:15" ht="15.75" customHeight="1">
      <c r="M974" s="343"/>
      <c r="N974" s="343"/>
      <c r="O974" s="343"/>
    </row>
    <row r="975" spans="13:15" ht="15.75" customHeight="1">
      <c r="M975" s="343"/>
      <c r="N975" s="343"/>
      <c r="O975" s="343"/>
    </row>
    <row r="976" spans="13:15" ht="15.75" customHeight="1">
      <c r="M976" s="343"/>
      <c r="N976" s="343"/>
      <c r="O976" s="343"/>
    </row>
    <row r="977" spans="13:15" ht="15.75" customHeight="1">
      <c r="M977" s="343"/>
      <c r="N977" s="343"/>
      <c r="O977" s="343"/>
    </row>
    <row r="978" spans="13:15" ht="15.75" customHeight="1">
      <c r="M978" s="343"/>
      <c r="N978" s="343"/>
      <c r="O978" s="343"/>
    </row>
    <row r="979" spans="13:15" ht="15.75" customHeight="1">
      <c r="M979" s="343"/>
      <c r="N979" s="343"/>
      <c r="O979" s="343"/>
    </row>
    <row r="980" spans="13:15" ht="15.75" customHeight="1">
      <c r="M980" s="343"/>
      <c r="N980" s="343"/>
      <c r="O980" s="343"/>
    </row>
    <row r="981" spans="13:15" ht="15.75" customHeight="1">
      <c r="M981" s="343"/>
      <c r="N981" s="343"/>
      <c r="O981" s="343"/>
    </row>
    <row r="982" spans="13:15" ht="15.75" customHeight="1">
      <c r="M982" s="343"/>
      <c r="N982" s="343"/>
      <c r="O982" s="343"/>
    </row>
    <row r="983" spans="13:15" ht="15.75" customHeight="1"/>
    <row r="984" spans="13:15" ht="15.75" customHeight="1"/>
  </sheetData>
  <mergeCells count="23">
    <mergeCell ref="B48:B58"/>
    <mergeCell ref="B45:B47"/>
    <mergeCell ref="A45:A73"/>
    <mergeCell ref="P1:Q1"/>
    <mergeCell ref="D2:E2"/>
    <mergeCell ref="B19:B21"/>
    <mergeCell ref="A3:A44"/>
    <mergeCell ref="C1:K1"/>
    <mergeCell ref="L1:M1"/>
    <mergeCell ref="N1:O1"/>
    <mergeCell ref="B3:B7"/>
    <mergeCell ref="B8:B9"/>
    <mergeCell ref="B10:B12"/>
    <mergeCell ref="B13:B15"/>
    <mergeCell ref="B16:B18"/>
    <mergeCell ref="B29:B44"/>
    <mergeCell ref="B22:B28"/>
    <mergeCell ref="B59:B61"/>
    <mergeCell ref="C74:K74"/>
    <mergeCell ref="L74:M74"/>
    <mergeCell ref="N74:O74"/>
    <mergeCell ref="P74:Q74"/>
    <mergeCell ref="B62:B73"/>
  </mergeCells>
  <printOptions horizontalCentered="1"/>
  <pageMargins left="0.1" right="0.1" top="0.2" bottom="0.2" header="0" footer="0"/>
  <pageSetup scale="80" orientation="portrait"/>
  <headerFooter scaleWithDoc="0"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87A418-164B-DD46-B108-041C8646BA35}">
  <dimension ref="A1:X981"/>
  <sheetViews>
    <sheetView zoomScale="130" zoomScaleNormal="130" workbookViewId="0">
      <selection activeCell="T45" sqref="T45"/>
    </sheetView>
  </sheetViews>
  <sheetFormatPr baseColWidth="10" defaultColWidth="12.6640625" defaultRowHeight="15" customHeight="1"/>
  <cols>
    <col min="1" max="1" width="1.83203125" style="639" customWidth="1"/>
    <col min="2" max="2" width="6.1640625" style="639" customWidth="1"/>
    <col min="3" max="3" width="6.33203125" style="639" customWidth="1"/>
    <col min="4" max="4" width="14.5" style="639" customWidth="1"/>
    <col min="5" max="5" width="4.5" style="639" customWidth="1"/>
    <col min="6" max="6" width="6" style="639" customWidth="1"/>
    <col min="7" max="7" width="6.1640625" style="639" customWidth="1"/>
    <col min="8" max="8" width="5.6640625" style="639" customWidth="1"/>
    <col min="9" max="9" width="5.33203125" style="639" customWidth="1"/>
    <col min="10" max="10" width="5.5" style="639" customWidth="1"/>
    <col min="11" max="11" width="5.6640625" style="639" customWidth="1"/>
    <col min="12" max="12" width="6.1640625" style="639" customWidth="1"/>
    <col min="13" max="13" width="6.5" style="639" customWidth="1"/>
    <col min="14" max="14" width="7.1640625" style="639" customWidth="1"/>
    <col min="15" max="24" width="9.33203125" style="639" customWidth="1"/>
    <col min="25" max="16384" width="12.6640625" style="639"/>
  </cols>
  <sheetData>
    <row r="1" spans="1:24" ht="24.75" customHeight="1">
      <c r="A1" s="946" t="s">
        <v>1202</v>
      </c>
      <c r="B1" s="947"/>
      <c r="C1" s="947"/>
      <c r="D1" s="947"/>
      <c r="E1" s="947"/>
      <c r="F1" s="947"/>
      <c r="G1" s="947"/>
      <c r="H1" s="947"/>
      <c r="I1" s="947"/>
      <c r="J1" s="947"/>
      <c r="K1" s="947"/>
      <c r="L1" s="947"/>
      <c r="M1" s="947"/>
      <c r="N1" s="947"/>
      <c r="O1" s="947"/>
      <c r="P1" s="613"/>
      <c r="Q1" s="613"/>
      <c r="R1" s="613"/>
      <c r="S1" s="613"/>
      <c r="T1" s="613"/>
      <c r="U1" s="613"/>
      <c r="V1" s="613"/>
      <c r="W1" s="613"/>
      <c r="X1" s="613"/>
    </row>
    <row r="2" spans="1:24" ht="15" customHeight="1">
      <c r="A2" s="619"/>
      <c r="B2" s="619"/>
      <c r="C2" s="372"/>
      <c r="D2" s="619"/>
      <c r="E2" s="619"/>
      <c r="F2" s="619"/>
      <c r="G2" s="619"/>
      <c r="H2" s="619"/>
      <c r="I2" s="619"/>
      <c r="J2" s="619"/>
      <c r="K2" s="619"/>
      <c r="L2" s="619"/>
      <c r="M2" s="619"/>
      <c r="N2" s="619"/>
      <c r="O2" s="372"/>
      <c r="P2" s="372"/>
      <c r="Q2" s="372"/>
      <c r="R2" s="372"/>
      <c r="S2" s="372"/>
      <c r="T2" s="372"/>
      <c r="U2" s="372"/>
      <c r="V2" s="372"/>
      <c r="W2" s="372"/>
      <c r="X2" s="372"/>
    </row>
    <row r="3" spans="1:24" ht="24" customHeight="1" thickBot="1">
      <c r="A3" s="619"/>
      <c r="B3" s="619"/>
      <c r="C3" s="372"/>
      <c r="D3" s="619"/>
      <c r="E3" s="619"/>
      <c r="F3" s="619"/>
      <c r="G3" s="619"/>
      <c r="H3" s="619"/>
      <c r="I3" s="619"/>
      <c r="J3" s="619"/>
      <c r="K3" s="619"/>
      <c r="L3" s="614"/>
      <c r="M3" s="614"/>
      <c r="N3" s="614"/>
      <c r="O3" s="372"/>
      <c r="P3" s="372"/>
      <c r="Q3" s="372"/>
      <c r="R3" s="372"/>
      <c r="S3" s="372"/>
      <c r="T3" s="372"/>
      <c r="U3" s="372"/>
      <c r="V3" s="372"/>
      <c r="W3" s="372"/>
      <c r="X3" s="372"/>
    </row>
    <row r="4" spans="1:24" ht="9.75" customHeight="1">
      <c r="A4" s="619"/>
      <c r="B4" s="619"/>
      <c r="C4" s="372"/>
      <c r="D4" s="619"/>
      <c r="E4" s="619"/>
      <c r="F4" s="619"/>
      <c r="G4" s="716"/>
      <c r="H4" s="717"/>
      <c r="I4" s="911" t="s">
        <v>1213</v>
      </c>
      <c r="J4" s="912"/>
      <c r="K4" s="912"/>
      <c r="L4" s="912"/>
      <c r="M4" s="912"/>
      <c r="N4" s="912"/>
      <c r="O4" s="913"/>
      <c r="P4" s="372"/>
      <c r="Q4" s="372"/>
      <c r="R4" s="372"/>
      <c r="S4" s="372"/>
      <c r="T4" s="372"/>
      <c r="U4" s="372"/>
      <c r="V4" s="372"/>
      <c r="W4" s="372"/>
      <c r="X4" s="372"/>
    </row>
    <row r="5" spans="1:24" ht="9.75" customHeight="1">
      <c r="A5" s="619"/>
      <c r="B5" s="619"/>
      <c r="C5" s="372"/>
      <c r="D5" s="619"/>
      <c r="E5" s="619"/>
      <c r="F5" s="619"/>
      <c r="G5" s="717"/>
      <c r="H5" s="717"/>
      <c r="I5" s="914"/>
      <c r="J5" s="915"/>
      <c r="K5" s="915"/>
      <c r="L5" s="915"/>
      <c r="M5" s="915"/>
      <c r="N5" s="915"/>
      <c r="O5" s="916"/>
      <c r="P5" s="372"/>
      <c r="Q5" s="372"/>
      <c r="R5" s="372"/>
      <c r="S5" s="372"/>
      <c r="T5" s="372"/>
      <c r="U5" s="372"/>
      <c r="V5" s="372"/>
      <c r="W5" s="372"/>
      <c r="X5" s="372"/>
    </row>
    <row r="6" spans="1:24" ht="9.75" customHeight="1">
      <c r="A6" s="619"/>
      <c r="B6" s="619"/>
      <c r="C6" s="372"/>
      <c r="D6" s="619"/>
      <c r="E6" s="619"/>
      <c r="F6" s="619"/>
      <c r="G6" s="717"/>
      <c r="H6" s="717"/>
      <c r="I6" s="914"/>
      <c r="J6" s="915"/>
      <c r="K6" s="915"/>
      <c r="L6" s="915"/>
      <c r="M6" s="915"/>
      <c r="N6" s="915"/>
      <c r="O6" s="916"/>
      <c r="P6" s="372"/>
      <c r="Q6" s="372"/>
      <c r="R6" s="372"/>
      <c r="S6" s="372"/>
      <c r="T6" s="372"/>
      <c r="U6" s="372"/>
      <c r="V6" s="372"/>
      <c r="W6" s="372"/>
      <c r="X6" s="372"/>
    </row>
    <row r="7" spans="1:24" ht="15" customHeight="1">
      <c r="A7" s="619"/>
      <c r="B7" s="619"/>
      <c r="C7" s="372"/>
      <c r="D7" s="619"/>
      <c r="E7" s="619"/>
      <c r="F7" s="619"/>
      <c r="G7" s="717"/>
      <c r="H7" s="717"/>
      <c r="I7" s="914"/>
      <c r="J7" s="915"/>
      <c r="K7" s="915"/>
      <c r="L7" s="915"/>
      <c r="M7" s="915"/>
      <c r="N7" s="915"/>
      <c r="O7" s="916"/>
      <c r="P7" s="372"/>
      <c r="Q7" s="372"/>
      <c r="R7" s="372"/>
      <c r="S7" s="372"/>
      <c r="T7" s="372"/>
      <c r="U7" s="372"/>
      <c r="V7" s="372"/>
      <c r="W7" s="372"/>
      <c r="X7" s="372"/>
    </row>
    <row r="8" spans="1:24" ht="15" customHeight="1">
      <c r="A8" s="619"/>
      <c r="B8" s="619"/>
      <c r="C8" s="372"/>
      <c r="D8" s="619"/>
      <c r="E8" s="619"/>
      <c r="F8" s="619"/>
      <c r="G8" s="717"/>
      <c r="H8" s="717"/>
      <c r="I8" s="914"/>
      <c r="J8" s="915"/>
      <c r="K8" s="915"/>
      <c r="L8" s="915"/>
      <c r="M8" s="915"/>
      <c r="N8" s="915"/>
      <c r="O8" s="916"/>
      <c r="P8" s="372"/>
      <c r="Q8" s="372"/>
      <c r="R8" s="372"/>
      <c r="S8" s="372"/>
      <c r="T8" s="372"/>
      <c r="U8" s="372"/>
      <c r="V8" s="372"/>
      <c r="W8" s="372"/>
      <c r="X8" s="372"/>
    </row>
    <row r="9" spans="1:24" ht="15" customHeight="1">
      <c r="A9" s="619"/>
      <c r="B9" s="619"/>
      <c r="C9" s="372"/>
      <c r="D9" s="619"/>
      <c r="E9" s="619"/>
      <c r="F9" s="619"/>
      <c r="G9" s="717"/>
      <c r="H9" s="717"/>
      <c r="I9" s="914"/>
      <c r="J9" s="915"/>
      <c r="K9" s="915"/>
      <c r="L9" s="915"/>
      <c r="M9" s="915"/>
      <c r="N9" s="915"/>
      <c r="O9" s="916"/>
      <c r="P9" s="372"/>
      <c r="Q9" s="372"/>
      <c r="R9" s="372"/>
      <c r="S9" s="372"/>
      <c r="T9" s="372"/>
      <c r="U9" s="372"/>
      <c r="V9" s="372"/>
      <c r="W9" s="372"/>
      <c r="X9" s="372"/>
    </row>
    <row r="10" spans="1:24" ht="15" customHeight="1">
      <c r="A10" s="619"/>
      <c r="B10" s="619"/>
      <c r="C10" s="372"/>
      <c r="D10" s="619"/>
      <c r="E10" s="619"/>
      <c r="F10" s="619"/>
      <c r="G10" s="717"/>
      <c r="H10" s="717"/>
      <c r="I10" s="914"/>
      <c r="J10" s="915"/>
      <c r="K10" s="915"/>
      <c r="L10" s="915"/>
      <c r="M10" s="915"/>
      <c r="N10" s="915"/>
      <c r="O10" s="916"/>
      <c r="P10" s="372"/>
      <c r="Q10" s="372"/>
      <c r="R10" s="372"/>
      <c r="S10" s="372"/>
      <c r="T10" s="372"/>
      <c r="U10" s="372"/>
      <c r="V10" s="372"/>
      <c r="W10" s="372"/>
      <c r="X10" s="372"/>
    </row>
    <row r="11" spans="1:24" ht="15" customHeight="1">
      <c r="A11" s="619"/>
      <c r="B11" s="619"/>
      <c r="C11" s="372"/>
      <c r="D11" s="619"/>
      <c r="E11" s="619"/>
      <c r="F11" s="619"/>
      <c r="G11" s="717"/>
      <c r="H11" s="717"/>
      <c r="I11" s="914"/>
      <c r="J11" s="915"/>
      <c r="K11" s="915"/>
      <c r="L11" s="915"/>
      <c r="M11" s="915"/>
      <c r="N11" s="915"/>
      <c r="O11" s="916"/>
      <c r="P11" s="372"/>
      <c r="Q11" s="372"/>
      <c r="R11" s="372"/>
      <c r="S11" s="372"/>
      <c r="T11" s="372"/>
      <c r="U11" s="372"/>
      <c r="V11" s="372"/>
      <c r="W11" s="372"/>
      <c r="X11" s="372"/>
    </row>
    <row r="12" spans="1:24" ht="15" customHeight="1">
      <c r="A12" s="619"/>
      <c r="B12" s="619"/>
      <c r="C12" s="372"/>
      <c r="D12" s="619"/>
      <c r="E12" s="619"/>
      <c r="F12" s="619"/>
      <c r="G12" s="717"/>
      <c r="H12" s="717"/>
      <c r="I12" s="914"/>
      <c r="J12" s="915"/>
      <c r="K12" s="915"/>
      <c r="L12" s="915"/>
      <c r="M12" s="915"/>
      <c r="N12" s="915"/>
      <c r="O12" s="916"/>
      <c r="P12" s="372"/>
      <c r="Q12" s="372"/>
      <c r="R12" s="372"/>
      <c r="S12" s="372"/>
      <c r="T12" s="372"/>
      <c r="U12" s="372"/>
      <c r="V12" s="372"/>
      <c r="W12" s="372"/>
      <c r="X12" s="372"/>
    </row>
    <row r="13" spans="1:24" ht="24.75" customHeight="1" thickBot="1">
      <c r="A13" s="619"/>
      <c r="B13" s="619"/>
      <c r="C13" s="372"/>
      <c r="D13" s="619"/>
      <c r="E13" s="619"/>
      <c r="F13" s="619"/>
      <c r="G13" s="717"/>
      <c r="H13" s="717"/>
      <c r="I13" s="917"/>
      <c r="J13" s="918"/>
      <c r="K13" s="918"/>
      <c r="L13" s="918"/>
      <c r="M13" s="918"/>
      <c r="N13" s="918"/>
      <c r="O13" s="919"/>
      <c r="P13" s="372"/>
      <c r="Q13" s="372"/>
      <c r="R13" s="372"/>
      <c r="S13" s="372"/>
      <c r="T13" s="372"/>
      <c r="U13" s="372"/>
      <c r="V13" s="372"/>
      <c r="W13" s="372"/>
      <c r="X13" s="372"/>
    </row>
    <row r="14" spans="1:24" ht="12" customHeight="1">
      <c r="A14" s="615"/>
      <c r="B14" s="615"/>
      <c r="C14" s="615"/>
      <c r="D14" s="933"/>
      <c r="E14" s="934"/>
      <c r="F14" s="934"/>
      <c r="G14" s="934"/>
      <c r="H14" s="934"/>
      <c r="I14" s="933"/>
      <c r="J14" s="934"/>
      <c r="K14" s="934"/>
      <c r="L14" s="934"/>
      <c r="M14" s="614"/>
      <c r="N14" s="614"/>
      <c r="O14" s="617"/>
      <c r="P14" s="617"/>
      <c r="Q14" s="617"/>
      <c r="R14" s="617"/>
      <c r="S14" s="617"/>
      <c r="T14" s="617"/>
      <c r="U14" s="617"/>
      <c r="V14" s="617"/>
      <c r="W14" s="617"/>
      <c r="X14" s="617"/>
    </row>
    <row r="15" spans="1:24" ht="12" customHeight="1">
      <c r="A15" s="616"/>
      <c r="B15" s="615"/>
      <c r="C15" s="611"/>
      <c r="D15" s="933"/>
      <c r="E15" s="934"/>
      <c r="F15" s="934"/>
      <c r="G15" s="934"/>
      <c r="H15" s="934"/>
      <c r="I15" s="933"/>
      <c r="J15" s="934"/>
      <c r="K15" s="934"/>
      <c r="L15" s="934"/>
      <c r="M15" s="614"/>
      <c r="N15" s="614"/>
      <c r="O15" s="613"/>
      <c r="P15" s="613"/>
      <c r="Q15" s="372"/>
      <c r="V15" s="613"/>
      <c r="W15" s="613"/>
      <c r="X15" s="613"/>
    </row>
    <row r="16" spans="1:24" ht="31" customHeight="1">
      <c r="A16" s="612"/>
      <c r="B16" s="611"/>
      <c r="C16" s="611"/>
      <c r="D16" s="933"/>
      <c r="E16" s="934"/>
      <c r="F16" s="934"/>
      <c r="G16" s="934"/>
      <c r="H16" s="934"/>
      <c r="I16" s="933"/>
      <c r="J16" s="934"/>
      <c r="K16" s="934"/>
      <c r="L16" s="934"/>
      <c r="M16" s="372"/>
      <c r="N16" s="372"/>
      <c r="O16" s="610"/>
      <c r="P16" s="372"/>
      <c r="Q16" s="685"/>
      <c r="V16" s="372"/>
      <c r="W16" s="372"/>
      <c r="X16" s="372"/>
    </row>
    <row r="17" spans="1:20" ht="12.75" customHeight="1" thickBot="1">
      <c r="A17" s="609"/>
      <c r="B17" s="609"/>
      <c r="C17" s="609"/>
      <c r="D17" s="609"/>
      <c r="E17" s="609"/>
      <c r="F17" s="609"/>
      <c r="G17" s="609"/>
      <c r="H17" s="609"/>
      <c r="I17" s="609"/>
      <c r="J17" s="608"/>
      <c r="K17" s="608"/>
      <c r="L17" s="608"/>
      <c r="M17" s="608"/>
      <c r="N17" s="608"/>
      <c r="Q17" s="686"/>
    </row>
    <row r="18" spans="1:20" ht="12" customHeight="1">
      <c r="B18" s="553"/>
      <c r="C18" s="937" t="s">
        <v>1207</v>
      </c>
      <c r="D18" s="938"/>
      <c r="E18" s="938"/>
      <c r="F18" s="938"/>
      <c r="G18" s="938"/>
      <c r="H18" s="938"/>
      <c r="I18" s="938"/>
      <c r="J18" s="938"/>
      <c r="K18" s="938"/>
      <c r="L18" s="905" t="s">
        <v>1177</v>
      </c>
      <c r="M18" s="906"/>
      <c r="N18" s="906"/>
      <c r="O18" s="907"/>
      <c r="Q18" s="685"/>
    </row>
    <row r="19" spans="1:20" ht="12.75" customHeight="1" thickBot="1">
      <c r="B19" s="607"/>
      <c r="C19" s="939"/>
      <c r="D19" s="940"/>
      <c r="E19" s="940"/>
      <c r="F19" s="940"/>
      <c r="G19" s="940"/>
      <c r="H19" s="940"/>
      <c r="I19" s="940"/>
      <c r="J19" s="940"/>
      <c r="K19" s="940"/>
      <c r="L19" s="908"/>
      <c r="M19" s="909"/>
      <c r="N19" s="909"/>
      <c r="O19" s="910"/>
      <c r="Q19" s="685"/>
      <c r="R19" s="606"/>
      <c r="S19" s="606"/>
      <c r="T19" s="606"/>
    </row>
    <row r="20" spans="1:20" ht="27.75" customHeight="1" thickBot="1">
      <c r="B20" s="542"/>
      <c r="C20" s="605" t="s">
        <v>62</v>
      </c>
      <c r="D20" s="944" t="s">
        <v>63</v>
      </c>
      <c r="E20" s="945"/>
      <c r="F20" s="604" t="s">
        <v>64</v>
      </c>
      <c r="G20" s="640" t="s">
        <v>65</v>
      </c>
      <c r="H20" s="603" t="s">
        <v>66</v>
      </c>
      <c r="I20" s="603" t="s">
        <v>67</v>
      </c>
      <c r="J20" s="640" t="s">
        <v>68</v>
      </c>
      <c r="K20" s="601" t="s">
        <v>69</v>
      </c>
      <c r="L20" s="546" t="s">
        <v>70</v>
      </c>
      <c r="M20" s="711" t="s">
        <v>71</v>
      </c>
      <c r="N20" s="712" t="s">
        <v>70</v>
      </c>
      <c r="O20" s="713" t="s">
        <v>71</v>
      </c>
    </row>
    <row r="21" spans="1:20" ht="12" customHeight="1">
      <c r="B21" s="935" t="s">
        <v>601</v>
      </c>
      <c r="C21" s="82" t="s">
        <v>602</v>
      </c>
      <c r="D21" s="175" t="s">
        <v>603</v>
      </c>
      <c r="E21" s="55" t="s">
        <v>95</v>
      </c>
      <c r="F21" s="54" t="s">
        <v>604</v>
      </c>
      <c r="G21" s="53">
        <v>116</v>
      </c>
      <c r="H21" s="55">
        <v>12</v>
      </c>
      <c r="I21" s="55">
        <v>3</v>
      </c>
      <c r="J21" s="356">
        <v>6</v>
      </c>
      <c r="K21" s="643">
        <v>11.99</v>
      </c>
      <c r="L21" s="157">
        <v>6</v>
      </c>
      <c r="M21" s="645">
        <f>J21*L21</f>
        <v>36</v>
      </c>
      <c r="N21" s="698"/>
      <c r="O21" s="699"/>
    </row>
    <row r="22" spans="1:20" ht="12" customHeight="1" thickBot="1">
      <c r="B22" s="936"/>
      <c r="C22" s="71" t="s">
        <v>605</v>
      </c>
      <c r="D22" s="138" t="s">
        <v>606</v>
      </c>
      <c r="E22" s="73" t="s">
        <v>95</v>
      </c>
      <c r="F22" s="74" t="s">
        <v>604</v>
      </c>
      <c r="G22" s="73">
        <v>116</v>
      </c>
      <c r="H22" s="75">
        <v>12</v>
      </c>
      <c r="I22" s="75">
        <v>3</v>
      </c>
      <c r="J22" s="76">
        <v>6</v>
      </c>
      <c r="K22" s="651">
        <v>11.99</v>
      </c>
      <c r="L22" s="156">
        <v>6</v>
      </c>
      <c r="M22" s="656">
        <f t="shared" ref="M22:M34" si="0">J22*L22</f>
        <v>36</v>
      </c>
      <c r="N22" s="729"/>
      <c r="O22" s="730"/>
    </row>
    <row r="23" spans="1:20" ht="12" customHeight="1" thickBot="1">
      <c r="B23" s="843"/>
      <c r="C23" s="648"/>
      <c r="D23" s="255"/>
      <c r="E23" s="256"/>
      <c r="F23" s="257"/>
      <c r="G23" s="256"/>
      <c r="H23" s="256"/>
      <c r="I23" s="256"/>
      <c r="J23" s="258"/>
      <c r="K23" s="258"/>
      <c r="L23" s="256"/>
      <c r="M23" s="736"/>
      <c r="N23" s="577"/>
      <c r="O23" s="705"/>
    </row>
    <row r="24" spans="1:20" ht="12" customHeight="1">
      <c r="B24" s="935" t="s">
        <v>607</v>
      </c>
      <c r="C24" s="646" t="s">
        <v>608</v>
      </c>
      <c r="D24" s="647" t="s">
        <v>609</v>
      </c>
      <c r="E24" s="124" t="s">
        <v>95</v>
      </c>
      <c r="F24" s="125" t="s">
        <v>374</v>
      </c>
      <c r="G24" s="124">
        <v>117</v>
      </c>
      <c r="H24" s="126">
        <v>12</v>
      </c>
      <c r="I24" s="126">
        <v>3</v>
      </c>
      <c r="J24" s="127">
        <v>7.5</v>
      </c>
      <c r="K24" s="649">
        <v>14.99</v>
      </c>
      <c r="L24" s="634">
        <v>6</v>
      </c>
      <c r="M24" s="735">
        <f t="shared" si="0"/>
        <v>45</v>
      </c>
      <c r="N24" s="732"/>
      <c r="O24" s="733"/>
    </row>
    <row r="25" spans="1:20" ht="12" customHeight="1" thickBot="1">
      <c r="B25" s="936"/>
      <c r="C25" s="71" t="s">
        <v>610</v>
      </c>
      <c r="D25" s="72" t="s">
        <v>611</v>
      </c>
      <c r="E25" s="73" t="s">
        <v>95</v>
      </c>
      <c r="F25" s="74" t="s">
        <v>374</v>
      </c>
      <c r="G25" s="73">
        <v>117</v>
      </c>
      <c r="H25" s="75">
        <v>12</v>
      </c>
      <c r="I25" s="75">
        <v>3</v>
      </c>
      <c r="J25" s="76">
        <v>7.5</v>
      </c>
      <c r="K25" s="651">
        <v>14.99</v>
      </c>
      <c r="L25" s="156">
        <v>6</v>
      </c>
      <c r="M25" s="656">
        <f t="shared" si="0"/>
        <v>45</v>
      </c>
      <c r="N25" s="729"/>
      <c r="O25" s="730"/>
    </row>
    <row r="26" spans="1:20" ht="12" customHeight="1" thickBot="1">
      <c r="B26" s="843"/>
      <c r="C26" s="653"/>
      <c r="D26" s="255"/>
      <c r="E26" s="255"/>
      <c r="F26" s="654"/>
      <c r="G26" s="255"/>
      <c r="H26" s="655"/>
      <c r="I26" s="655"/>
      <c r="J26" s="255"/>
      <c r="K26" s="255"/>
      <c r="L26" s="256"/>
      <c r="M26" s="736"/>
      <c r="N26" s="577"/>
      <c r="O26" s="705"/>
    </row>
    <row r="27" spans="1:20" ht="12" customHeight="1">
      <c r="B27" s="902" t="s">
        <v>612</v>
      </c>
      <c r="C27" s="122" t="s">
        <v>613</v>
      </c>
      <c r="D27" s="128" t="s">
        <v>614</v>
      </c>
      <c r="E27" s="124"/>
      <c r="F27" s="125" t="s">
        <v>374</v>
      </c>
      <c r="G27" s="124">
        <v>118</v>
      </c>
      <c r="H27" s="126">
        <v>12</v>
      </c>
      <c r="I27" s="126">
        <v>3</v>
      </c>
      <c r="J27" s="127">
        <v>6</v>
      </c>
      <c r="K27" s="649">
        <v>11.99</v>
      </c>
      <c r="L27" s="634">
        <v>3</v>
      </c>
      <c r="M27" s="735">
        <f t="shared" si="0"/>
        <v>18</v>
      </c>
      <c r="N27" s="732"/>
      <c r="O27" s="733"/>
    </row>
    <row r="28" spans="1:20" ht="12" customHeight="1">
      <c r="B28" s="903"/>
      <c r="C28" s="59" t="s">
        <v>615</v>
      </c>
      <c r="D28" s="80" t="s">
        <v>616</v>
      </c>
      <c r="E28" s="61"/>
      <c r="F28" s="62" t="s">
        <v>374</v>
      </c>
      <c r="G28" s="61">
        <v>118</v>
      </c>
      <c r="H28" s="63">
        <v>12</v>
      </c>
      <c r="I28" s="63">
        <v>3</v>
      </c>
      <c r="J28" s="64">
        <v>6</v>
      </c>
      <c r="K28" s="650">
        <v>11.99</v>
      </c>
      <c r="L28" s="140">
        <v>3</v>
      </c>
      <c r="M28" s="652">
        <f t="shared" si="0"/>
        <v>18</v>
      </c>
      <c r="N28" s="700"/>
      <c r="O28" s="701"/>
    </row>
    <row r="29" spans="1:20" ht="12" customHeight="1">
      <c r="B29" s="903"/>
      <c r="C29" s="59" t="s">
        <v>617</v>
      </c>
      <c r="D29" s="65" t="s">
        <v>618</v>
      </c>
      <c r="E29" s="61"/>
      <c r="F29" s="62" t="s">
        <v>374</v>
      </c>
      <c r="G29" s="61">
        <v>120</v>
      </c>
      <c r="H29" s="63">
        <v>12</v>
      </c>
      <c r="I29" s="63">
        <v>3</v>
      </c>
      <c r="J29" s="64">
        <v>6</v>
      </c>
      <c r="K29" s="650">
        <v>11.99</v>
      </c>
      <c r="L29" s="140">
        <v>3</v>
      </c>
      <c r="M29" s="652">
        <f t="shared" si="0"/>
        <v>18</v>
      </c>
      <c r="N29" s="700"/>
      <c r="O29" s="701"/>
    </row>
    <row r="30" spans="1:20" ht="12" customHeight="1">
      <c r="B30" s="903"/>
      <c r="C30" s="59" t="s">
        <v>619</v>
      </c>
      <c r="D30" s="65" t="s">
        <v>620</v>
      </c>
      <c r="E30" s="61"/>
      <c r="F30" s="62" t="s">
        <v>374</v>
      </c>
      <c r="G30" s="61">
        <v>120</v>
      </c>
      <c r="H30" s="63">
        <v>12</v>
      </c>
      <c r="I30" s="63">
        <v>3</v>
      </c>
      <c r="J30" s="64">
        <v>6</v>
      </c>
      <c r="K30" s="650">
        <v>11.99</v>
      </c>
      <c r="L30" s="140">
        <v>3</v>
      </c>
      <c r="M30" s="652">
        <f t="shared" si="0"/>
        <v>18</v>
      </c>
      <c r="N30" s="700"/>
      <c r="O30" s="701"/>
    </row>
    <row r="31" spans="1:20" ht="12" customHeight="1">
      <c r="B31" s="903"/>
      <c r="C31" s="59" t="s">
        <v>621</v>
      </c>
      <c r="D31" s="65" t="s">
        <v>622</v>
      </c>
      <c r="E31" s="61"/>
      <c r="F31" s="62" t="s">
        <v>374</v>
      </c>
      <c r="G31" s="61">
        <v>119</v>
      </c>
      <c r="H31" s="63">
        <v>12</v>
      </c>
      <c r="I31" s="63">
        <v>3</v>
      </c>
      <c r="J31" s="64">
        <v>6</v>
      </c>
      <c r="K31" s="650">
        <v>11.99</v>
      </c>
      <c r="L31" s="140">
        <v>3</v>
      </c>
      <c r="M31" s="652">
        <f t="shared" si="0"/>
        <v>18</v>
      </c>
      <c r="N31" s="700"/>
      <c r="O31" s="701"/>
    </row>
    <row r="32" spans="1:20" ht="12" customHeight="1" thickBot="1">
      <c r="B32" s="904"/>
      <c r="C32" s="79" t="s">
        <v>623</v>
      </c>
      <c r="D32" s="77" t="s">
        <v>624</v>
      </c>
      <c r="E32" s="73"/>
      <c r="F32" s="74" t="s">
        <v>374</v>
      </c>
      <c r="G32" s="73">
        <v>119</v>
      </c>
      <c r="H32" s="75">
        <v>12</v>
      </c>
      <c r="I32" s="75">
        <v>3</v>
      </c>
      <c r="J32" s="76">
        <v>6</v>
      </c>
      <c r="K32" s="651">
        <v>11.99</v>
      </c>
      <c r="L32" s="156">
        <v>3</v>
      </c>
      <c r="M32" s="656">
        <f t="shared" si="0"/>
        <v>18</v>
      </c>
      <c r="N32" s="700"/>
      <c r="O32" s="701"/>
    </row>
    <row r="33" spans="2:15" ht="12" customHeight="1">
      <c r="B33" s="935" t="s">
        <v>625</v>
      </c>
      <c r="C33" s="82" t="s">
        <v>626</v>
      </c>
      <c r="D33" s="83" t="s">
        <v>627</v>
      </c>
      <c r="E33" s="53" t="s">
        <v>95</v>
      </c>
      <c r="F33" s="54" t="s">
        <v>604</v>
      </c>
      <c r="G33" s="53">
        <v>121</v>
      </c>
      <c r="H33" s="55">
        <v>12</v>
      </c>
      <c r="I33" s="55">
        <v>3</v>
      </c>
      <c r="J33" s="56">
        <v>6</v>
      </c>
      <c r="K33" s="643">
        <v>11.99</v>
      </c>
      <c r="L33" s="157">
        <v>6</v>
      </c>
      <c r="M33" s="645">
        <f t="shared" si="0"/>
        <v>36</v>
      </c>
      <c r="N33" s="700"/>
      <c r="O33" s="701"/>
    </row>
    <row r="34" spans="2:15" ht="12" customHeight="1" thickBot="1">
      <c r="B34" s="936"/>
      <c r="C34" s="71" t="s">
        <v>628</v>
      </c>
      <c r="D34" s="72" t="s">
        <v>629</v>
      </c>
      <c r="E34" s="73" t="s">
        <v>95</v>
      </c>
      <c r="F34" s="74" t="s">
        <v>604</v>
      </c>
      <c r="G34" s="73">
        <v>121</v>
      </c>
      <c r="H34" s="75">
        <v>12</v>
      </c>
      <c r="I34" s="75">
        <v>3</v>
      </c>
      <c r="J34" s="76">
        <v>6</v>
      </c>
      <c r="K34" s="651">
        <v>11.99</v>
      </c>
      <c r="L34" s="156">
        <v>6</v>
      </c>
      <c r="M34" s="656">
        <f t="shared" si="0"/>
        <v>36</v>
      </c>
      <c r="N34" s="729"/>
      <c r="O34" s="730"/>
    </row>
    <row r="35" spans="2:15" ht="12" customHeight="1" thickBot="1">
      <c r="B35" s="843"/>
      <c r="C35" s="648"/>
      <c r="D35" s="255"/>
      <c r="E35" s="256"/>
      <c r="F35" s="257"/>
      <c r="G35" s="256"/>
      <c r="H35" s="657"/>
      <c r="I35" s="657"/>
      <c r="J35" s="258"/>
      <c r="K35" s="258"/>
      <c r="L35" s="520"/>
      <c r="M35" s="484"/>
      <c r="N35" s="577"/>
      <c r="O35" s="705"/>
    </row>
    <row r="36" spans="2:15" ht="12" customHeight="1" thickBot="1">
      <c r="B36" s="674"/>
      <c r="C36" s="677"/>
      <c r="D36" s="677"/>
      <c r="E36" s="677"/>
      <c r="F36" s="677"/>
      <c r="G36" s="677"/>
      <c r="H36" s="677"/>
      <c r="I36" s="677"/>
      <c r="J36" s="677"/>
      <c r="K36" s="678"/>
      <c r="L36" s="931" t="s">
        <v>1204</v>
      </c>
      <c r="M36" s="932"/>
      <c r="N36" s="709" t="s">
        <v>1224</v>
      </c>
      <c r="O36" s="710"/>
    </row>
    <row r="37" spans="2:15" ht="33" customHeight="1" thickBot="1">
      <c r="J37" s="343"/>
      <c r="K37" s="343"/>
      <c r="L37" s="343"/>
    </row>
    <row r="38" spans="2:15" ht="141" customHeight="1">
      <c r="G38" s="716"/>
      <c r="H38" s="717"/>
      <c r="I38" s="920" t="s">
        <v>1214</v>
      </c>
      <c r="J38" s="921"/>
      <c r="K38" s="921"/>
      <c r="L38" s="921"/>
      <c r="M38" s="921"/>
      <c r="N38" s="921"/>
      <c r="O38" s="922"/>
    </row>
    <row r="39" spans="2:15" ht="12" customHeight="1">
      <c r="G39" s="717"/>
      <c r="H39" s="717"/>
      <c r="I39" s="923"/>
      <c r="J39" s="924"/>
      <c r="K39" s="924"/>
      <c r="L39" s="924"/>
      <c r="M39" s="924"/>
      <c r="N39" s="924"/>
      <c r="O39" s="925"/>
    </row>
    <row r="40" spans="2:15" ht="12" customHeight="1">
      <c r="G40" s="717"/>
      <c r="H40" s="717"/>
      <c r="I40" s="923"/>
      <c r="J40" s="924"/>
      <c r="K40" s="924"/>
      <c r="L40" s="924"/>
      <c r="M40" s="924"/>
      <c r="N40" s="924"/>
      <c r="O40" s="925"/>
    </row>
    <row r="41" spans="2:15" ht="12" customHeight="1" thickBot="1">
      <c r="G41" s="717"/>
      <c r="H41" s="717"/>
      <c r="I41" s="926"/>
      <c r="J41" s="927"/>
      <c r="K41" s="927"/>
      <c r="L41" s="927"/>
      <c r="M41" s="927"/>
      <c r="N41" s="927"/>
      <c r="O41" s="928"/>
    </row>
    <row r="42" spans="2:15" ht="12" customHeight="1">
      <c r="J42" s="343"/>
      <c r="K42" s="343"/>
      <c r="L42" s="343"/>
    </row>
    <row r="43" spans="2:15" ht="12" customHeight="1">
      <c r="J43" s="343"/>
      <c r="K43" s="343"/>
      <c r="L43" s="343"/>
    </row>
    <row r="44" spans="2:15" ht="12" customHeight="1">
      <c r="J44" s="343"/>
      <c r="K44" s="554"/>
      <c r="L44" s="371"/>
    </row>
    <row r="45" spans="2:15" ht="15" customHeight="1" thickBot="1">
      <c r="J45" s="343"/>
      <c r="L45" s="343"/>
      <c r="M45" s="343"/>
      <c r="N45" s="343"/>
    </row>
    <row r="46" spans="2:15" ht="12" customHeight="1">
      <c r="B46" s="553"/>
      <c r="C46" s="937" t="s">
        <v>1206</v>
      </c>
      <c r="D46" s="938"/>
      <c r="E46" s="938"/>
      <c r="F46" s="938"/>
      <c r="G46" s="938"/>
      <c r="H46" s="938"/>
      <c r="I46" s="938"/>
      <c r="J46" s="938"/>
      <c r="K46" s="938"/>
      <c r="L46" s="905" t="s">
        <v>1177</v>
      </c>
      <c r="M46" s="906"/>
      <c r="N46" s="906"/>
      <c r="O46" s="907"/>
    </row>
    <row r="47" spans="2:15" ht="12" customHeight="1" thickBot="1">
      <c r="B47" s="607"/>
      <c r="C47" s="939"/>
      <c r="D47" s="940"/>
      <c r="E47" s="940"/>
      <c r="F47" s="940"/>
      <c r="G47" s="940"/>
      <c r="H47" s="940"/>
      <c r="I47" s="940"/>
      <c r="J47" s="940"/>
      <c r="K47" s="940"/>
      <c r="L47" s="908"/>
      <c r="M47" s="909"/>
      <c r="N47" s="909"/>
      <c r="O47" s="910"/>
    </row>
    <row r="48" spans="2:15" ht="27" customHeight="1" thickBot="1">
      <c r="B48" s="542"/>
      <c r="C48" s="605" t="s">
        <v>62</v>
      </c>
      <c r="D48" s="944" t="s">
        <v>63</v>
      </c>
      <c r="E48" s="945"/>
      <c r="F48" s="604" t="s">
        <v>64</v>
      </c>
      <c r="G48" s="640" t="s">
        <v>65</v>
      </c>
      <c r="H48" s="603" t="s">
        <v>66</v>
      </c>
      <c r="I48" s="603" t="s">
        <v>67</v>
      </c>
      <c r="J48" s="640" t="s">
        <v>68</v>
      </c>
      <c r="K48" s="601" t="s">
        <v>69</v>
      </c>
      <c r="L48" s="679" t="s">
        <v>70</v>
      </c>
      <c r="M48" s="680" t="s">
        <v>71</v>
      </c>
      <c r="N48" s="679" t="s">
        <v>70</v>
      </c>
      <c r="O48" s="680" t="s">
        <v>71</v>
      </c>
    </row>
    <row r="49" spans="2:17" ht="12" customHeight="1">
      <c r="B49" s="941" t="s">
        <v>852</v>
      </c>
      <c r="C49" s="59" t="s">
        <v>855</v>
      </c>
      <c r="D49" s="65" t="s">
        <v>856</v>
      </c>
      <c r="E49" s="61"/>
      <c r="F49" s="62" t="s">
        <v>118</v>
      </c>
      <c r="G49" s="61">
        <v>179</v>
      </c>
      <c r="H49" s="63">
        <v>80</v>
      </c>
      <c r="I49" s="63">
        <v>5</v>
      </c>
      <c r="J49" s="64">
        <v>2.5</v>
      </c>
      <c r="K49" s="650">
        <v>4.99</v>
      </c>
      <c r="L49" s="738">
        <v>5</v>
      </c>
      <c r="M49" s="739">
        <f t="shared" ref="M49:M59" si="1">L49*J49</f>
        <v>12.5</v>
      </c>
      <c r="N49" s="698"/>
      <c r="O49" s="699"/>
    </row>
    <row r="50" spans="2:17" ht="12" customHeight="1">
      <c r="B50" s="942"/>
      <c r="C50" s="59" t="s">
        <v>857</v>
      </c>
      <c r="D50" s="65" t="s">
        <v>858</v>
      </c>
      <c r="E50" s="61"/>
      <c r="F50" s="62" t="s">
        <v>118</v>
      </c>
      <c r="G50" s="61">
        <v>177</v>
      </c>
      <c r="H50" s="63">
        <v>80</v>
      </c>
      <c r="I50" s="63">
        <v>5</v>
      </c>
      <c r="J50" s="64">
        <v>2.5</v>
      </c>
      <c r="K50" s="650">
        <v>4.99</v>
      </c>
      <c r="L50" s="740">
        <v>5</v>
      </c>
      <c r="M50" s="741">
        <f t="shared" si="1"/>
        <v>12.5</v>
      </c>
      <c r="N50" s="700"/>
      <c r="O50" s="701"/>
    </row>
    <row r="51" spans="2:17" ht="12" customHeight="1">
      <c r="B51" s="942"/>
      <c r="C51" s="59" t="s">
        <v>859</v>
      </c>
      <c r="D51" s="65" t="s">
        <v>860</v>
      </c>
      <c r="E51" s="61"/>
      <c r="F51" s="62" t="s">
        <v>118</v>
      </c>
      <c r="G51" s="61">
        <v>177</v>
      </c>
      <c r="H51" s="63">
        <v>80</v>
      </c>
      <c r="I51" s="63">
        <v>5</v>
      </c>
      <c r="J51" s="64">
        <v>2.5</v>
      </c>
      <c r="K51" s="650">
        <v>4.99</v>
      </c>
      <c r="L51" s="740">
        <v>5</v>
      </c>
      <c r="M51" s="741">
        <f t="shared" si="1"/>
        <v>12.5</v>
      </c>
      <c r="N51" s="700"/>
      <c r="O51" s="701"/>
    </row>
    <row r="52" spans="2:17" ht="12" customHeight="1">
      <c r="B52" s="942"/>
      <c r="C52" s="59" t="s">
        <v>861</v>
      </c>
      <c r="D52" s="65" t="s">
        <v>822</v>
      </c>
      <c r="E52" s="61"/>
      <c r="F52" s="62" t="s">
        <v>118</v>
      </c>
      <c r="G52" s="61">
        <v>177</v>
      </c>
      <c r="H52" s="63">
        <v>80</v>
      </c>
      <c r="I52" s="63">
        <v>5</v>
      </c>
      <c r="J52" s="64">
        <v>2.5</v>
      </c>
      <c r="K52" s="650">
        <v>4.99</v>
      </c>
      <c r="L52" s="740">
        <v>5</v>
      </c>
      <c r="M52" s="741">
        <f t="shared" si="1"/>
        <v>12.5</v>
      </c>
      <c r="N52" s="700"/>
      <c r="O52" s="701"/>
    </row>
    <row r="53" spans="2:17" ht="12" customHeight="1">
      <c r="B53" s="942"/>
      <c r="C53" s="59" t="s">
        <v>862</v>
      </c>
      <c r="D53" s="65" t="s">
        <v>863</v>
      </c>
      <c r="E53" s="61"/>
      <c r="F53" s="62" t="s">
        <v>118</v>
      </c>
      <c r="G53" s="61">
        <v>178</v>
      </c>
      <c r="H53" s="63">
        <v>80</v>
      </c>
      <c r="I53" s="63">
        <v>5</v>
      </c>
      <c r="J53" s="64">
        <v>2.5</v>
      </c>
      <c r="K53" s="650">
        <v>4.99</v>
      </c>
      <c r="L53" s="740">
        <v>5</v>
      </c>
      <c r="M53" s="741">
        <f t="shared" si="1"/>
        <v>12.5</v>
      </c>
      <c r="N53" s="700"/>
      <c r="O53" s="701"/>
    </row>
    <row r="54" spans="2:17" ht="12" customHeight="1">
      <c r="B54" s="942"/>
      <c r="C54" s="59" t="s">
        <v>864</v>
      </c>
      <c r="D54" s="65" t="s">
        <v>865</v>
      </c>
      <c r="E54" s="61"/>
      <c r="F54" s="62" t="s">
        <v>118</v>
      </c>
      <c r="G54" s="61">
        <v>176</v>
      </c>
      <c r="H54" s="63">
        <v>80</v>
      </c>
      <c r="I54" s="63">
        <v>5</v>
      </c>
      <c r="J54" s="64">
        <v>2.5</v>
      </c>
      <c r="K54" s="650">
        <v>4.99</v>
      </c>
      <c r="L54" s="740">
        <v>5</v>
      </c>
      <c r="M54" s="741">
        <f t="shared" si="1"/>
        <v>12.5</v>
      </c>
      <c r="N54" s="700"/>
      <c r="O54" s="701"/>
    </row>
    <row r="55" spans="2:17" ht="12" customHeight="1">
      <c r="B55" s="942"/>
      <c r="C55" s="59" t="s">
        <v>866</v>
      </c>
      <c r="D55" s="65" t="s">
        <v>867</v>
      </c>
      <c r="E55" s="61"/>
      <c r="F55" s="62" t="s">
        <v>118</v>
      </c>
      <c r="G55" s="61">
        <v>177</v>
      </c>
      <c r="H55" s="63">
        <v>80</v>
      </c>
      <c r="I55" s="63">
        <v>5</v>
      </c>
      <c r="J55" s="64">
        <v>2.5</v>
      </c>
      <c r="K55" s="650">
        <v>4.99</v>
      </c>
      <c r="L55" s="740">
        <v>5</v>
      </c>
      <c r="M55" s="741">
        <f t="shared" si="1"/>
        <v>12.5</v>
      </c>
      <c r="N55" s="700"/>
      <c r="O55" s="701"/>
    </row>
    <row r="56" spans="2:17" ht="12" customHeight="1">
      <c r="B56" s="942"/>
      <c r="C56" s="59" t="s">
        <v>868</v>
      </c>
      <c r="D56" s="65" t="s">
        <v>869</v>
      </c>
      <c r="E56" s="61"/>
      <c r="F56" s="62" t="s">
        <v>118</v>
      </c>
      <c r="G56" s="61">
        <v>176</v>
      </c>
      <c r="H56" s="63">
        <v>80</v>
      </c>
      <c r="I56" s="63">
        <v>5</v>
      </c>
      <c r="J56" s="64">
        <v>2.5</v>
      </c>
      <c r="K56" s="650">
        <v>4.99</v>
      </c>
      <c r="L56" s="740">
        <v>5</v>
      </c>
      <c r="M56" s="741">
        <f t="shared" si="1"/>
        <v>12.5</v>
      </c>
      <c r="N56" s="700"/>
      <c r="O56" s="701"/>
    </row>
    <row r="57" spans="2:17" ht="12" customHeight="1">
      <c r="B57" s="942"/>
      <c r="C57" s="69" t="s">
        <v>870</v>
      </c>
      <c r="D57" s="70" t="s">
        <v>871</v>
      </c>
      <c r="E57" s="61" t="s">
        <v>95</v>
      </c>
      <c r="F57" s="62" t="s">
        <v>118</v>
      </c>
      <c r="G57" s="61">
        <v>178</v>
      </c>
      <c r="H57" s="63">
        <v>80</v>
      </c>
      <c r="I57" s="63">
        <v>5</v>
      </c>
      <c r="J57" s="64">
        <v>2.5</v>
      </c>
      <c r="K57" s="650">
        <v>4.99</v>
      </c>
      <c r="L57" s="740">
        <v>5</v>
      </c>
      <c r="M57" s="741">
        <f t="shared" si="1"/>
        <v>12.5</v>
      </c>
      <c r="N57" s="700"/>
      <c r="O57" s="701"/>
    </row>
    <row r="58" spans="2:17" ht="12" customHeight="1">
      <c r="B58" s="942"/>
      <c r="C58" s="69" t="s">
        <v>872</v>
      </c>
      <c r="D58" s="70" t="s">
        <v>873</v>
      </c>
      <c r="E58" s="61" t="s">
        <v>95</v>
      </c>
      <c r="F58" s="62" t="s">
        <v>118</v>
      </c>
      <c r="G58" s="61">
        <v>179</v>
      </c>
      <c r="H58" s="63">
        <v>80</v>
      </c>
      <c r="I58" s="63">
        <v>5</v>
      </c>
      <c r="J58" s="354">
        <v>2.5</v>
      </c>
      <c r="K58" s="650">
        <v>4.99</v>
      </c>
      <c r="L58" s="740">
        <v>5</v>
      </c>
      <c r="M58" s="741">
        <f t="shared" si="1"/>
        <v>12.5</v>
      </c>
      <c r="N58" s="700"/>
      <c r="O58" s="701"/>
    </row>
    <row r="59" spans="2:17" ht="12" customHeight="1" thickBot="1">
      <c r="B59" s="943"/>
      <c r="C59" s="109" t="s">
        <v>874</v>
      </c>
      <c r="D59" s="110" t="s">
        <v>875</v>
      </c>
      <c r="E59" s="87" t="s">
        <v>95</v>
      </c>
      <c r="F59" s="88" t="s">
        <v>118</v>
      </c>
      <c r="G59" s="87">
        <v>178</v>
      </c>
      <c r="H59" s="89">
        <v>80</v>
      </c>
      <c r="I59" s="89">
        <v>5</v>
      </c>
      <c r="J59" s="357">
        <v>2.5</v>
      </c>
      <c r="K59" s="644">
        <v>4.99</v>
      </c>
      <c r="L59" s="742">
        <v>5</v>
      </c>
      <c r="M59" s="743">
        <f t="shared" si="1"/>
        <v>12.5</v>
      </c>
      <c r="N59" s="702"/>
      <c r="O59" s="703"/>
    </row>
    <row r="60" spans="2:17" ht="12" customHeight="1" thickBot="1">
      <c r="B60" s="674"/>
      <c r="C60" s="675"/>
      <c r="D60" s="675"/>
      <c r="E60" s="675"/>
      <c r="F60" s="675"/>
      <c r="G60" s="675"/>
      <c r="H60" s="675"/>
      <c r="I60" s="675"/>
      <c r="J60" s="675"/>
      <c r="K60" s="676"/>
      <c r="L60" s="929" t="s">
        <v>1205</v>
      </c>
      <c r="M60" s="930"/>
      <c r="N60" s="709" t="s">
        <v>1224</v>
      </c>
      <c r="O60" s="705"/>
    </row>
    <row r="61" spans="2:17" ht="15.75" customHeight="1">
      <c r="J61" s="343"/>
      <c r="L61" s="343"/>
      <c r="M61" s="737"/>
      <c r="N61" s="715"/>
      <c r="O61" s="715"/>
      <c r="P61" s="715"/>
      <c r="Q61" s="715"/>
    </row>
    <row r="62" spans="2:17" ht="15.75" customHeight="1">
      <c r="J62" s="343"/>
      <c r="L62" s="343"/>
      <c r="M62" s="737"/>
      <c r="N62" s="715"/>
      <c r="O62" s="715"/>
      <c r="P62" s="715"/>
      <c r="Q62" s="715"/>
    </row>
    <row r="63" spans="2:17" ht="15.75" customHeight="1">
      <c r="J63" s="343"/>
      <c r="L63" s="343"/>
      <c r="M63" s="343"/>
      <c r="N63" s="343"/>
    </row>
    <row r="64" spans="2:17" ht="15.75" customHeight="1">
      <c r="L64" s="343"/>
      <c r="M64" s="343"/>
      <c r="N64" s="343"/>
    </row>
    <row r="65" spans="10:14" ht="15.75" customHeight="1">
      <c r="L65" s="343"/>
      <c r="M65" s="343"/>
      <c r="N65" s="343"/>
    </row>
    <row r="66" spans="10:14" ht="15.75" customHeight="1">
      <c r="L66" s="343"/>
      <c r="M66" s="343"/>
      <c r="N66" s="343"/>
    </row>
    <row r="67" spans="10:14" ht="15.75" customHeight="1">
      <c r="L67" s="343"/>
      <c r="M67" s="343"/>
      <c r="N67" s="343"/>
    </row>
    <row r="68" spans="10:14" ht="15.75" customHeight="1">
      <c r="L68" s="343"/>
      <c r="M68" s="343"/>
      <c r="N68" s="343"/>
    </row>
    <row r="69" spans="10:14" ht="15.75" customHeight="1">
      <c r="L69" s="343"/>
      <c r="M69" s="343"/>
      <c r="N69" s="343"/>
    </row>
    <row r="70" spans="10:14" ht="15.75" customHeight="1">
      <c r="L70" s="343"/>
      <c r="M70" s="343"/>
      <c r="N70" s="343"/>
    </row>
    <row r="71" spans="10:14" ht="15.75" customHeight="1">
      <c r="L71" s="343"/>
      <c r="M71" s="343"/>
      <c r="N71" s="343"/>
    </row>
    <row r="72" spans="10:14" ht="15.75" customHeight="1">
      <c r="L72" s="343"/>
      <c r="M72" s="343"/>
      <c r="N72" s="343"/>
    </row>
    <row r="73" spans="10:14" ht="15.75" customHeight="1">
      <c r="L73" s="343"/>
      <c r="M73" s="343"/>
      <c r="N73" s="343"/>
    </row>
    <row r="74" spans="10:14" ht="15.75" customHeight="1">
      <c r="L74" s="343"/>
      <c r="M74" s="343"/>
      <c r="N74" s="343"/>
    </row>
    <row r="75" spans="10:14" ht="15.75" customHeight="1">
      <c r="L75" s="343"/>
      <c r="M75" s="343"/>
      <c r="N75" s="343"/>
    </row>
    <row r="76" spans="10:14" ht="15.75" customHeight="1">
      <c r="J76" s="343"/>
      <c r="L76" s="343"/>
      <c r="M76" s="343"/>
      <c r="N76" s="343"/>
    </row>
    <row r="77" spans="10:14" ht="15.75" customHeight="1">
      <c r="J77" s="343"/>
      <c r="L77" s="343"/>
      <c r="M77" s="343"/>
      <c r="N77" s="343"/>
    </row>
    <row r="78" spans="10:14" ht="15.75" customHeight="1">
      <c r="J78" s="343"/>
      <c r="L78" s="343"/>
      <c r="M78" s="343"/>
      <c r="N78" s="343"/>
    </row>
    <row r="79" spans="10:14" ht="15.75" customHeight="1">
      <c r="J79" s="343"/>
      <c r="L79" s="343"/>
      <c r="M79" s="343"/>
      <c r="N79" s="343"/>
    </row>
    <row r="80" spans="10:14" ht="15.75" customHeight="1">
      <c r="J80" s="343"/>
      <c r="L80" s="343"/>
      <c r="M80" s="343"/>
      <c r="N80" s="343"/>
    </row>
    <row r="81" spans="10:14" ht="15.75" customHeight="1">
      <c r="J81" s="343"/>
      <c r="L81" s="343"/>
      <c r="M81" s="343"/>
      <c r="N81" s="343"/>
    </row>
    <row r="82" spans="10:14" ht="15.75" customHeight="1">
      <c r="J82" s="343"/>
      <c r="L82" s="343"/>
      <c r="M82" s="343"/>
      <c r="N82" s="343"/>
    </row>
    <row r="83" spans="10:14" ht="15.75" customHeight="1">
      <c r="J83" s="343"/>
      <c r="L83" s="343"/>
      <c r="M83" s="343"/>
      <c r="N83" s="343"/>
    </row>
    <row r="84" spans="10:14" ht="15.75" customHeight="1">
      <c r="J84" s="343"/>
      <c r="L84" s="343"/>
      <c r="M84" s="343"/>
      <c r="N84" s="343"/>
    </row>
    <row r="85" spans="10:14" ht="15.75" customHeight="1">
      <c r="J85" s="343"/>
      <c r="L85" s="343"/>
      <c r="M85" s="343"/>
      <c r="N85" s="343"/>
    </row>
    <row r="86" spans="10:14" ht="15.75" customHeight="1">
      <c r="J86" s="343"/>
      <c r="L86" s="343"/>
      <c r="M86" s="343"/>
      <c r="N86" s="343"/>
    </row>
    <row r="87" spans="10:14" ht="15.75" customHeight="1">
      <c r="J87" s="343"/>
      <c r="L87" s="343"/>
      <c r="M87" s="343"/>
      <c r="N87" s="343"/>
    </row>
    <row r="88" spans="10:14" ht="15.75" customHeight="1">
      <c r="J88" s="343"/>
      <c r="L88" s="343"/>
      <c r="M88" s="343"/>
      <c r="N88" s="343"/>
    </row>
    <row r="89" spans="10:14" ht="15.75" customHeight="1">
      <c r="J89" s="343"/>
      <c r="L89" s="343"/>
      <c r="M89" s="343"/>
      <c r="N89" s="343"/>
    </row>
    <row r="90" spans="10:14" ht="15.75" customHeight="1">
      <c r="J90" s="343"/>
      <c r="L90" s="343"/>
      <c r="M90" s="343"/>
      <c r="N90" s="343"/>
    </row>
    <row r="91" spans="10:14" ht="15.75" customHeight="1">
      <c r="J91" s="343"/>
      <c r="L91" s="343"/>
      <c r="M91" s="343"/>
      <c r="N91" s="343"/>
    </row>
    <row r="92" spans="10:14" ht="15.75" customHeight="1">
      <c r="J92" s="343"/>
      <c r="L92" s="343"/>
      <c r="M92" s="343"/>
      <c r="N92" s="343"/>
    </row>
    <row r="93" spans="10:14" ht="15.75" customHeight="1">
      <c r="J93" s="343"/>
      <c r="L93" s="343"/>
      <c r="M93" s="343"/>
      <c r="N93" s="343"/>
    </row>
    <row r="94" spans="10:14" ht="15.75" customHeight="1">
      <c r="J94" s="343"/>
      <c r="L94" s="343"/>
      <c r="M94" s="343"/>
      <c r="N94" s="343"/>
    </row>
    <row r="95" spans="10:14" ht="15.75" customHeight="1">
      <c r="J95" s="343"/>
      <c r="L95" s="343"/>
      <c r="M95" s="343"/>
      <c r="N95" s="343"/>
    </row>
    <row r="96" spans="10:14" ht="15.75" customHeight="1">
      <c r="J96" s="343"/>
      <c r="L96" s="343"/>
      <c r="M96" s="343"/>
      <c r="N96" s="343"/>
    </row>
    <row r="97" spans="10:14" ht="15.75" customHeight="1">
      <c r="J97" s="343"/>
      <c r="L97" s="343"/>
      <c r="M97" s="343"/>
      <c r="N97" s="343"/>
    </row>
    <row r="98" spans="10:14" ht="15.75" customHeight="1">
      <c r="J98" s="343"/>
      <c r="L98" s="343"/>
      <c r="M98" s="343"/>
      <c r="N98" s="343"/>
    </row>
    <row r="99" spans="10:14" ht="15.75" customHeight="1">
      <c r="J99" s="343"/>
      <c r="L99" s="343"/>
      <c r="M99" s="343"/>
      <c r="N99" s="343"/>
    </row>
    <row r="100" spans="10:14" ht="15.75" customHeight="1">
      <c r="J100" s="343"/>
      <c r="L100" s="343"/>
      <c r="M100" s="343"/>
      <c r="N100" s="343"/>
    </row>
    <row r="101" spans="10:14" ht="15.75" customHeight="1">
      <c r="J101" s="343"/>
      <c r="L101" s="343"/>
      <c r="M101" s="343"/>
      <c r="N101" s="343"/>
    </row>
    <row r="102" spans="10:14" ht="15.75" customHeight="1">
      <c r="J102" s="343"/>
      <c r="L102" s="343"/>
      <c r="M102" s="343"/>
      <c r="N102" s="343"/>
    </row>
    <row r="103" spans="10:14" ht="15.75" customHeight="1">
      <c r="J103" s="343"/>
      <c r="L103" s="343"/>
      <c r="M103" s="343"/>
      <c r="N103" s="343"/>
    </row>
    <row r="104" spans="10:14" ht="15.75" customHeight="1">
      <c r="J104" s="343"/>
      <c r="L104" s="343"/>
      <c r="M104" s="343"/>
      <c r="N104" s="343"/>
    </row>
    <row r="105" spans="10:14" ht="15.75" customHeight="1">
      <c r="J105" s="343"/>
      <c r="L105" s="343"/>
      <c r="M105" s="343"/>
      <c r="N105" s="343"/>
    </row>
    <row r="106" spans="10:14" ht="15.75" customHeight="1">
      <c r="J106" s="343"/>
      <c r="L106" s="343"/>
      <c r="M106" s="343"/>
      <c r="N106" s="343"/>
    </row>
    <row r="107" spans="10:14" ht="15.75" customHeight="1">
      <c r="J107" s="343"/>
      <c r="L107" s="343"/>
      <c r="M107" s="343"/>
      <c r="N107" s="343"/>
    </row>
    <row r="108" spans="10:14" ht="15.75" customHeight="1">
      <c r="J108" s="343"/>
      <c r="L108" s="343"/>
      <c r="M108" s="343"/>
      <c r="N108" s="343"/>
    </row>
    <row r="109" spans="10:14" ht="15.75" customHeight="1">
      <c r="J109" s="343"/>
      <c r="L109" s="343"/>
      <c r="M109" s="343"/>
      <c r="N109" s="343"/>
    </row>
    <row r="110" spans="10:14" ht="15.75" customHeight="1">
      <c r="J110" s="343"/>
      <c r="L110" s="343"/>
      <c r="M110" s="343"/>
      <c r="N110" s="343"/>
    </row>
    <row r="111" spans="10:14" ht="15.75" customHeight="1">
      <c r="J111" s="343"/>
      <c r="L111" s="343"/>
      <c r="M111" s="343"/>
      <c r="N111" s="343"/>
    </row>
    <row r="112" spans="10:14" ht="15.75" customHeight="1">
      <c r="J112" s="343"/>
      <c r="L112" s="343"/>
      <c r="M112" s="343"/>
      <c r="N112" s="343"/>
    </row>
    <row r="113" spans="10:14" ht="15.75" customHeight="1">
      <c r="J113" s="343"/>
      <c r="L113" s="343"/>
      <c r="M113" s="343"/>
      <c r="N113" s="343"/>
    </row>
    <row r="114" spans="10:14" ht="15.75" customHeight="1">
      <c r="J114" s="343"/>
      <c r="L114" s="343"/>
      <c r="M114" s="343"/>
      <c r="N114" s="343"/>
    </row>
    <row r="115" spans="10:14" ht="15.75" customHeight="1">
      <c r="J115" s="343"/>
      <c r="L115" s="343"/>
      <c r="M115" s="343"/>
      <c r="N115" s="343"/>
    </row>
    <row r="116" spans="10:14" ht="15.75" customHeight="1">
      <c r="J116" s="343"/>
      <c r="L116" s="343"/>
      <c r="M116" s="343"/>
      <c r="N116" s="343"/>
    </row>
    <row r="117" spans="10:14" ht="15.75" customHeight="1">
      <c r="J117" s="343"/>
      <c r="L117" s="343"/>
      <c r="M117" s="343"/>
      <c r="N117" s="343"/>
    </row>
    <row r="118" spans="10:14" ht="15.75" customHeight="1">
      <c r="J118" s="343"/>
      <c r="L118" s="343"/>
      <c r="M118" s="343"/>
      <c r="N118" s="343"/>
    </row>
    <row r="119" spans="10:14" ht="15.75" customHeight="1">
      <c r="J119" s="343"/>
      <c r="L119" s="343"/>
      <c r="M119" s="343"/>
      <c r="N119" s="343"/>
    </row>
    <row r="120" spans="10:14" ht="15.75" customHeight="1">
      <c r="J120" s="343"/>
      <c r="L120" s="343"/>
      <c r="M120" s="343"/>
      <c r="N120" s="343"/>
    </row>
    <row r="121" spans="10:14" ht="15.75" customHeight="1">
      <c r="J121" s="343"/>
      <c r="L121" s="343"/>
      <c r="M121" s="343"/>
      <c r="N121" s="343"/>
    </row>
    <row r="122" spans="10:14" ht="15.75" customHeight="1">
      <c r="J122" s="343"/>
      <c r="L122" s="343"/>
      <c r="M122" s="343"/>
      <c r="N122" s="343"/>
    </row>
    <row r="123" spans="10:14" ht="15.75" customHeight="1">
      <c r="J123" s="343"/>
      <c r="L123" s="343"/>
      <c r="M123" s="343"/>
      <c r="N123" s="343"/>
    </row>
    <row r="124" spans="10:14" ht="15.75" customHeight="1">
      <c r="J124" s="343"/>
      <c r="L124" s="343"/>
      <c r="M124" s="343"/>
      <c r="N124" s="343"/>
    </row>
    <row r="125" spans="10:14" ht="15.75" customHeight="1">
      <c r="J125" s="343"/>
      <c r="L125" s="343"/>
      <c r="M125" s="343"/>
      <c r="N125" s="343"/>
    </row>
    <row r="126" spans="10:14" ht="15.75" customHeight="1">
      <c r="J126" s="343"/>
      <c r="L126" s="343"/>
      <c r="M126" s="343"/>
      <c r="N126" s="343"/>
    </row>
    <row r="127" spans="10:14" ht="15.75" customHeight="1">
      <c r="J127" s="343"/>
      <c r="L127" s="343"/>
      <c r="M127" s="343"/>
      <c r="N127" s="343"/>
    </row>
    <row r="128" spans="10:14" ht="15.75" customHeight="1">
      <c r="J128" s="343"/>
      <c r="L128" s="343"/>
      <c r="M128" s="343"/>
      <c r="N128" s="343"/>
    </row>
    <row r="129" spans="10:14" ht="15.75" customHeight="1">
      <c r="J129" s="343"/>
      <c r="L129" s="343"/>
      <c r="M129" s="343"/>
      <c r="N129" s="343"/>
    </row>
    <row r="130" spans="10:14" ht="15.75" customHeight="1">
      <c r="J130" s="343"/>
      <c r="L130" s="343"/>
      <c r="M130" s="343"/>
      <c r="N130" s="343"/>
    </row>
    <row r="131" spans="10:14" ht="15.75" customHeight="1">
      <c r="J131" s="343"/>
      <c r="L131" s="343"/>
      <c r="M131" s="343"/>
      <c r="N131" s="343"/>
    </row>
    <row r="132" spans="10:14" ht="15.75" customHeight="1">
      <c r="J132" s="343"/>
      <c r="L132" s="343"/>
      <c r="M132" s="343"/>
      <c r="N132" s="343"/>
    </row>
    <row r="133" spans="10:14" ht="15.75" customHeight="1">
      <c r="J133" s="343"/>
      <c r="L133" s="343"/>
      <c r="M133" s="343"/>
      <c r="N133" s="343"/>
    </row>
    <row r="134" spans="10:14" ht="15.75" customHeight="1">
      <c r="J134" s="343"/>
      <c r="L134" s="343"/>
      <c r="M134" s="343"/>
      <c r="N134" s="343"/>
    </row>
    <row r="135" spans="10:14" ht="15.75" customHeight="1">
      <c r="J135" s="343"/>
      <c r="L135" s="343"/>
      <c r="M135" s="343"/>
      <c r="N135" s="343"/>
    </row>
    <row r="136" spans="10:14" ht="15.75" customHeight="1">
      <c r="J136" s="343"/>
      <c r="L136" s="343"/>
      <c r="M136" s="343"/>
      <c r="N136" s="343"/>
    </row>
    <row r="137" spans="10:14" ht="15.75" customHeight="1">
      <c r="J137" s="343"/>
      <c r="L137" s="343"/>
      <c r="M137" s="343"/>
      <c r="N137" s="343"/>
    </row>
    <row r="138" spans="10:14" ht="15.75" customHeight="1">
      <c r="J138" s="343"/>
      <c r="L138" s="343"/>
      <c r="M138" s="343"/>
      <c r="N138" s="343"/>
    </row>
    <row r="139" spans="10:14" ht="15.75" customHeight="1">
      <c r="J139" s="343"/>
      <c r="L139" s="343"/>
      <c r="M139" s="343"/>
      <c r="N139" s="343"/>
    </row>
    <row r="140" spans="10:14" ht="15.75" customHeight="1">
      <c r="J140" s="343"/>
      <c r="L140" s="343"/>
      <c r="M140" s="343"/>
      <c r="N140" s="343"/>
    </row>
    <row r="141" spans="10:14" ht="15.75" customHeight="1">
      <c r="J141" s="343"/>
      <c r="L141" s="343"/>
      <c r="M141" s="343"/>
      <c r="N141" s="343"/>
    </row>
    <row r="142" spans="10:14" ht="15.75" customHeight="1">
      <c r="J142" s="343"/>
      <c r="L142" s="343"/>
      <c r="M142" s="343"/>
      <c r="N142" s="343"/>
    </row>
    <row r="143" spans="10:14" ht="15.75" customHeight="1">
      <c r="J143" s="343"/>
      <c r="L143" s="343"/>
      <c r="M143" s="343"/>
      <c r="N143" s="343"/>
    </row>
    <row r="144" spans="10:14" ht="15.75" customHeight="1">
      <c r="J144" s="343"/>
      <c r="L144" s="343"/>
      <c r="M144" s="343"/>
      <c r="N144" s="343"/>
    </row>
    <row r="145" spans="10:14" ht="15.75" customHeight="1">
      <c r="J145" s="343"/>
      <c r="L145" s="343"/>
      <c r="M145" s="343"/>
      <c r="N145" s="343"/>
    </row>
    <row r="146" spans="10:14" ht="15.75" customHeight="1">
      <c r="J146" s="343"/>
      <c r="L146" s="343"/>
      <c r="M146" s="343"/>
      <c r="N146" s="343"/>
    </row>
    <row r="147" spans="10:14" ht="15.75" customHeight="1">
      <c r="J147" s="343"/>
      <c r="L147" s="343"/>
      <c r="M147" s="343"/>
      <c r="N147" s="343"/>
    </row>
    <row r="148" spans="10:14" ht="15.75" customHeight="1">
      <c r="J148" s="343"/>
      <c r="L148" s="343"/>
      <c r="M148" s="343"/>
      <c r="N148" s="343"/>
    </row>
    <row r="149" spans="10:14" ht="15.75" customHeight="1">
      <c r="J149" s="343"/>
      <c r="L149" s="343"/>
      <c r="M149" s="343"/>
      <c r="N149" s="343"/>
    </row>
    <row r="150" spans="10:14" ht="15.75" customHeight="1">
      <c r="J150" s="343"/>
      <c r="L150" s="343"/>
      <c r="M150" s="343"/>
      <c r="N150" s="343"/>
    </row>
    <row r="151" spans="10:14" ht="15.75" customHeight="1">
      <c r="J151" s="343"/>
      <c r="L151" s="343"/>
      <c r="M151" s="343"/>
      <c r="N151" s="343"/>
    </row>
    <row r="152" spans="10:14" ht="15.75" customHeight="1">
      <c r="J152" s="343"/>
      <c r="L152" s="343"/>
      <c r="M152" s="343"/>
      <c r="N152" s="343"/>
    </row>
    <row r="153" spans="10:14" ht="15.75" customHeight="1">
      <c r="J153" s="343"/>
      <c r="L153" s="343"/>
      <c r="M153" s="343"/>
      <c r="N153" s="343"/>
    </row>
    <row r="154" spans="10:14" ht="15.75" customHeight="1">
      <c r="J154" s="343"/>
      <c r="L154" s="343"/>
      <c r="M154" s="343"/>
      <c r="N154" s="343"/>
    </row>
    <row r="155" spans="10:14" ht="15.75" customHeight="1">
      <c r="J155" s="343"/>
      <c r="L155" s="343"/>
      <c r="M155" s="343"/>
      <c r="N155" s="343"/>
    </row>
    <row r="156" spans="10:14" ht="15.75" customHeight="1">
      <c r="J156" s="343"/>
      <c r="L156" s="343"/>
      <c r="M156" s="343"/>
      <c r="N156" s="343"/>
    </row>
    <row r="157" spans="10:14" ht="15.75" customHeight="1">
      <c r="J157" s="343"/>
      <c r="L157" s="343"/>
      <c r="M157" s="343"/>
      <c r="N157" s="343"/>
    </row>
    <row r="158" spans="10:14" ht="15.75" customHeight="1">
      <c r="J158" s="343"/>
      <c r="L158" s="343"/>
      <c r="M158" s="343"/>
      <c r="N158" s="343"/>
    </row>
    <row r="159" spans="10:14" ht="15.75" customHeight="1">
      <c r="J159" s="343"/>
      <c r="L159" s="343"/>
      <c r="M159" s="343"/>
      <c r="N159" s="343"/>
    </row>
    <row r="160" spans="10:14" ht="15.75" customHeight="1">
      <c r="J160" s="343"/>
      <c r="L160" s="343"/>
      <c r="M160" s="343"/>
      <c r="N160" s="343"/>
    </row>
    <row r="161" spans="10:14" ht="15.75" customHeight="1">
      <c r="J161" s="343"/>
      <c r="L161" s="343"/>
      <c r="M161" s="343"/>
      <c r="N161" s="343"/>
    </row>
    <row r="162" spans="10:14" ht="15.75" customHeight="1">
      <c r="J162" s="343"/>
      <c r="L162" s="343"/>
      <c r="M162" s="343"/>
      <c r="N162" s="343"/>
    </row>
    <row r="163" spans="10:14" ht="15.75" customHeight="1">
      <c r="J163" s="343"/>
      <c r="L163" s="343"/>
      <c r="M163" s="343"/>
      <c r="N163" s="343"/>
    </row>
    <row r="164" spans="10:14" ht="15.75" customHeight="1">
      <c r="J164" s="343"/>
      <c r="L164" s="343"/>
      <c r="M164" s="343"/>
      <c r="N164" s="343"/>
    </row>
    <row r="165" spans="10:14" ht="15.75" customHeight="1">
      <c r="J165" s="343"/>
      <c r="L165" s="343"/>
      <c r="M165" s="343"/>
      <c r="N165" s="343"/>
    </row>
    <row r="166" spans="10:14" ht="15.75" customHeight="1">
      <c r="J166" s="343"/>
      <c r="L166" s="343"/>
      <c r="M166" s="343"/>
      <c r="N166" s="343"/>
    </row>
    <row r="167" spans="10:14" ht="15.75" customHeight="1">
      <c r="J167" s="343"/>
      <c r="L167" s="343"/>
      <c r="M167" s="343"/>
      <c r="N167" s="343"/>
    </row>
    <row r="168" spans="10:14" ht="15.75" customHeight="1">
      <c r="J168" s="343"/>
      <c r="L168" s="343"/>
      <c r="M168" s="343"/>
      <c r="N168" s="343"/>
    </row>
    <row r="169" spans="10:14" ht="15.75" customHeight="1">
      <c r="J169" s="343"/>
      <c r="L169" s="343"/>
      <c r="M169" s="343"/>
      <c r="N169" s="343"/>
    </row>
    <row r="170" spans="10:14" ht="15.75" customHeight="1">
      <c r="J170" s="343"/>
      <c r="L170" s="343"/>
      <c r="M170" s="343"/>
      <c r="N170" s="343"/>
    </row>
    <row r="171" spans="10:14" ht="15.75" customHeight="1">
      <c r="J171" s="343"/>
      <c r="L171" s="343"/>
      <c r="M171" s="343"/>
      <c r="N171" s="343"/>
    </row>
    <row r="172" spans="10:14" ht="15.75" customHeight="1">
      <c r="J172" s="343"/>
      <c r="L172" s="343"/>
      <c r="M172" s="343"/>
      <c r="N172" s="343"/>
    </row>
    <row r="173" spans="10:14" ht="15.75" customHeight="1">
      <c r="J173" s="343"/>
      <c r="L173" s="343"/>
      <c r="M173" s="343"/>
      <c r="N173" s="343"/>
    </row>
    <row r="174" spans="10:14" ht="15.75" customHeight="1">
      <c r="J174" s="343"/>
      <c r="L174" s="343"/>
      <c r="M174" s="343"/>
      <c r="N174" s="343"/>
    </row>
    <row r="175" spans="10:14" ht="15.75" customHeight="1">
      <c r="J175" s="343"/>
      <c r="L175" s="343"/>
      <c r="M175" s="343"/>
      <c r="N175" s="343"/>
    </row>
    <row r="176" spans="10:14" ht="15.75" customHeight="1">
      <c r="J176" s="343"/>
      <c r="L176" s="343"/>
      <c r="M176" s="343"/>
      <c r="N176" s="343"/>
    </row>
    <row r="177" spans="10:14" ht="15.75" customHeight="1">
      <c r="J177" s="343"/>
      <c r="L177" s="343"/>
      <c r="M177" s="343"/>
      <c r="N177" s="343"/>
    </row>
    <row r="178" spans="10:14" ht="15.75" customHeight="1">
      <c r="J178" s="343"/>
      <c r="L178" s="343"/>
      <c r="M178" s="343"/>
      <c r="N178" s="343"/>
    </row>
    <row r="179" spans="10:14" ht="15.75" customHeight="1">
      <c r="J179" s="343"/>
      <c r="L179" s="343"/>
      <c r="M179" s="343"/>
      <c r="N179" s="343"/>
    </row>
    <row r="180" spans="10:14" ht="15.75" customHeight="1">
      <c r="J180" s="343"/>
      <c r="L180" s="343"/>
      <c r="M180" s="343"/>
      <c r="N180" s="343"/>
    </row>
    <row r="181" spans="10:14" ht="15.75" customHeight="1">
      <c r="J181" s="343"/>
      <c r="L181" s="343"/>
      <c r="M181" s="343"/>
      <c r="N181" s="343"/>
    </row>
    <row r="182" spans="10:14" ht="15.75" customHeight="1">
      <c r="J182" s="343"/>
      <c r="L182" s="343"/>
      <c r="M182" s="343"/>
      <c r="N182" s="343"/>
    </row>
    <row r="183" spans="10:14" ht="15.75" customHeight="1">
      <c r="J183" s="343"/>
      <c r="L183" s="343"/>
      <c r="M183" s="343"/>
      <c r="N183" s="343"/>
    </row>
    <row r="184" spans="10:14" ht="15.75" customHeight="1">
      <c r="J184" s="343"/>
      <c r="L184" s="343"/>
      <c r="M184" s="343"/>
      <c r="N184" s="343"/>
    </row>
    <row r="185" spans="10:14" ht="15.75" customHeight="1">
      <c r="J185" s="343"/>
      <c r="L185" s="343"/>
      <c r="M185" s="343"/>
      <c r="N185" s="343"/>
    </row>
    <row r="186" spans="10:14" ht="15.75" customHeight="1">
      <c r="J186" s="343"/>
      <c r="L186" s="343"/>
      <c r="M186" s="343"/>
      <c r="N186" s="343"/>
    </row>
    <row r="187" spans="10:14" ht="15.75" customHeight="1">
      <c r="J187" s="343"/>
      <c r="L187" s="343"/>
      <c r="M187" s="343"/>
      <c r="N187" s="343"/>
    </row>
    <row r="188" spans="10:14" ht="15.75" customHeight="1">
      <c r="J188" s="343"/>
      <c r="L188" s="343"/>
      <c r="M188" s="343"/>
      <c r="N188" s="343"/>
    </row>
    <row r="189" spans="10:14" ht="15.75" customHeight="1">
      <c r="J189" s="343"/>
      <c r="L189" s="343"/>
      <c r="M189" s="343"/>
      <c r="N189" s="343"/>
    </row>
    <row r="190" spans="10:14" ht="15.75" customHeight="1">
      <c r="J190" s="343"/>
      <c r="L190" s="343"/>
      <c r="M190" s="343"/>
      <c r="N190" s="343"/>
    </row>
    <row r="191" spans="10:14" ht="15.75" customHeight="1">
      <c r="J191" s="343"/>
      <c r="L191" s="343"/>
      <c r="M191" s="343"/>
      <c r="N191" s="343"/>
    </row>
    <row r="192" spans="10:14" ht="15.75" customHeight="1">
      <c r="J192" s="343"/>
      <c r="L192" s="343"/>
      <c r="M192" s="343"/>
      <c r="N192" s="343"/>
    </row>
    <row r="193" spans="10:14" ht="15.75" customHeight="1">
      <c r="J193" s="343"/>
      <c r="L193" s="343"/>
      <c r="M193" s="343"/>
      <c r="N193" s="343"/>
    </row>
    <row r="194" spans="10:14" ht="15.75" customHeight="1">
      <c r="J194" s="343"/>
      <c r="L194" s="343"/>
      <c r="M194" s="343"/>
      <c r="N194" s="343"/>
    </row>
    <row r="195" spans="10:14" ht="15.75" customHeight="1">
      <c r="J195" s="343"/>
      <c r="L195" s="343"/>
      <c r="M195" s="343"/>
      <c r="N195" s="343"/>
    </row>
    <row r="196" spans="10:14" ht="15.75" customHeight="1">
      <c r="J196" s="343"/>
      <c r="L196" s="343"/>
      <c r="M196" s="343"/>
      <c r="N196" s="343"/>
    </row>
    <row r="197" spans="10:14" ht="15.75" customHeight="1">
      <c r="J197" s="343"/>
      <c r="L197" s="343"/>
      <c r="M197" s="343"/>
      <c r="N197" s="343"/>
    </row>
    <row r="198" spans="10:14" ht="15.75" customHeight="1">
      <c r="J198" s="343"/>
      <c r="L198" s="343"/>
      <c r="M198" s="343"/>
      <c r="N198" s="343"/>
    </row>
    <row r="199" spans="10:14" ht="15.75" customHeight="1">
      <c r="J199" s="343"/>
      <c r="L199" s="343"/>
      <c r="M199" s="343"/>
      <c r="N199" s="343"/>
    </row>
    <row r="200" spans="10:14" ht="15.75" customHeight="1">
      <c r="J200" s="343"/>
      <c r="L200" s="343"/>
      <c r="M200" s="343"/>
      <c r="N200" s="343"/>
    </row>
    <row r="201" spans="10:14" ht="15.75" customHeight="1">
      <c r="J201" s="343"/>
      <c r="L201" s="343"/>
      <c r="M201" s="343"/>
      <c r="N201" s="343"/>
    </row>
    <row r="202" spans="10:14" ht="15.75" customHeight="1">
      <c r="J202" s="343"/>
      <c r="L202" s="343"/>
      <c r="M202" s="343"/>
      <c r="N202" s="343"/>
    </row>
    <row r="203" spans="10:14" ht="15.75" customHeight="1">
      <c r="J203" s="343"/>
      <c r="L203" s="343"/>
      <c r="M203" s="343"/>
      <c r="N203" s="343"/>
    </row>
    <row r="204" spans="10:14" ht="15.75" customHeight="1">
      <c r="J204" s="343"/>
      <c r="L204" s="343"/>
      <c r="M204" s="343"/>
      <c r="N204" s="343"/>
    </row>
    <row r="205" spans="10:14" ht="15.75" customHeight="1">
      <c r="J205" s="343"/>
      <c r="L205" s="343"/>
      <c r="M205" s="343"/>
      <c r="N205" s="343"/>
    </row>
    <row r="206" spans="10:14" ht="15.75" customHeight="1">
      <c r="J206" s="343"/>
      <c r="L206" s="343"/>
      <c r="M206" s="343"/>
      <c r="N206" s="343"/>
    </row>
    <row r="207" spans="10:14" ht="15.75" customHeight="1">
      <c r="J207" s="343"/>
      <c r="L207" s="343"/>
      <c r="M207" s="343"/>
      <c r="N207" s="343"/>
    </row>
    <row r="208" spans="10:14" ht="15.75" customHeight="1">
      <c r="J208" s="343"/>
      <c r="L208" s="343"/>
      <c r="M208" s="343"/>
      <c r="N208" s="343"/>
    </row>
    <row r="209" spans="10:14" ht="15.75" customHeight="1">
      <c r="J209" s="343"/>
      <c r="L209" s="343"/>
      <c r="M209" s="343"/>
      <c r="N209" s="343"/>
    </row>
    <row r="210" spans="10:14" ht="15.75" customHeight="1">
      <c r="J210" s="343"/>
      <c r="L210" s="343"/>
      <c r="M210" s="343"/>
      <c r="N210" s="343"/>
    </row>
    <row r="211" spans="10:14" ht="15.75" customHeight="1">
      <c r="J211" s="343"/>
      <c r="L211" s="343"/>
      <c r="M211" s="343"/>
      <c r="N211" s="343"/>
    </row>
    <row r="212" spans="10:14" ht="15.75" customHeight="1">
      <c r="J212" s="343"/>
      <c r="L212" s="343"/>
      <c r="M212" s="343"/>
      <c r="N212" s="343"/>
    </row>
    <row r="213" spans="10:14" ht="15.75" customHeight="1">
      <c r="J213" s="343"/>
      <c r="L213" s="343"/>
      <c r="M213" s="343"/>
      <c r="N213" s="343"/>
    </row>
    <row r="214" spans="10:14" ht="15.75" customHeight="1">
      <c r="J214" s="343"/>
      <c r="L214" s="343"/>
      <c r="M214" s="343"/>
      <c r="N214" s="343"/>
    </row>
    <row r="215" spans="10:14" ht="15.75" customHeight="1">
      <c r="J215" s="343"/>
      <c r="L215" s="343"/>
      <c r="M215" s="343"/>
      <c r="N215" s="343"/>
    </row>
    <row r="216" spans="10:14" ht="15.75" customHeight="1">
      <c r="J216" s="343"/>
      <c r="L216" s="343"/>
      <c r="M216" s="343"/>
      <c r="N216" s="343"/>
    </row>
    <row r="217" spans="10:14" ht="15.75" customHeight="1">
      <c r="J217" s="343"/>
      <c r="L217" s="343"/>
      <c r="M217" s="343"/>
      <c r="N217" s="343"/>
    </row>
    <row r="218" spans="10:14" ht="15.75" customHeight="1">
      <c r="J218" s="343"/>
      <c r="L218" s="343"/>
      <c r="M218" s="343"/>
      <c r="N218" s="343"/>
    </row>
    <row r="219" spans="10:14" ht="15.75" customHeight="1">
      <c r="J219" s="343"/>
      <c r="L219" s="343"/>
      <c r="M219" s="343"/>
      <c r="N219" s="343"/>
    </row>
    <row r="220" spans="10:14" ht="15.75" customHeight="1">
      <c r="J220" s="343"/>
      <c r="L220" s="343"/>
      <c r="M220" s="343"/>
      <c r="N220" s="343"/>
    </row>
    <row r="221" spans="10:14" ht="15.75" customHeight="1">
      <c r="J221" s="343"/>
      <c r="L221" s="343"/>
      <c r="M221" s="343"/>
      <c r="N221" s="343"/>
    </row>
    <row r="222" spans="10:14" ht="15.75" customHeight="1">
      <c r="J222" s="343"/>
      <c r="L222" s="343"/>
      <c r="M222" s="343"/>
      <c r="N222" s="343"/>
    </row>
    <row r="223" spans="10:14" ht="15.75" customHeight="1">
      <c r="J223" s="343"/>
      <c r="L223" s="343"/>
      <c r="M223" s="343"/>
      <c r="N223" s="343"/>
    </row>
    <row r="224" spans="10:14" ht="15.75" customHeight="1">
      <c r="J224" s="343"/>
      <c r="L224" s="343"/>
      <c r="M224" s="343"/>
      <c r="N224" s="343"/>
    </row>
    <row r="225" spans="10:14" ht="15.75" customHeight="1">
      <c r="J225" s="343"/>
      <c r="L225" s="343"/>
      <c r="M225" s="343"/>
      <c r="N225" s="343"/>
    </row>
    <row r="226" spans="10:14" ht="15.75" customHeight="1">
      <c r="J226" s="343"/>
      <c r="L226" s="343"/>
      <c r="M226" s="343"/>
      <c r="N226" s="343"/>
    </row>
    <row r="227" spans="10:14" ht="15.75" customHeight="1">
      <c r="J227" s="343"/>
      <c r="L227" s="343"/>
      <c r="M227" s="343"/>
      <c r="N227" s="343"/>
    </row>
    <row r="228" spans="10:14" ht="15.75" customHeight="1">
      <c r="J228" s="343"/>
      <c r="L228" s="343"/>
      <c r="M228" s="343"/>
      <c r="N228" s="343"/>
    </row>
    <row r="229" spans="10:14" ht="15.75" customHeight="1">
      <c r="J229" s="343"/>
      <c r="L229" s="343"/>
      <c r="M229" s="343"/>
      <c r="N229" s="343"/>
    </row>
    <row r="230" spans="10:14" ht="15.75" customHeight="1">
      <c r="J230" s="343"/>
      <c r="L230" s="343"/>
      <c r="M230" s="343"/>
      <c r="N230" s="343"/>
    </row>
    <row r="231" spans="10:14" ht="15.75" customHeight="1">
      <c r="J231" s="343"/>
      <c r="L231" s="343"/>
      <c r="M231" s="343"/>
      <c r="N231" s="343"/>
    </row>
    <row r="232" spans="10:14" ht="15.75" customHeight="1">
      <c r="J232" s="343"/>
      <c r="L232" s="343"/>
      <c r="M232" s="343"/>
      <c r="N232" s="343"/>
    </row>
    <row r="233" spans="10:14" ht="15.75" customHeight="1">
      <c r="J233" s="343"/>
      <c r="L233" s="343"/>
      <c r="M233" s="343"/>
      <c r="N233" s="343"/>
    </row>
    <row r="234" spans="10:14" ht="15.75" customHeight="1">
      <c r="J234" s="343"/>
      <c r="L234" s="343"/>
      <c r="M234" s="343"/>
      <c r="N234" s="343"/>
    </row>
    <row r="235" spans="10:14" ht="15.75" customHeight="1">
      <c r="J235" s="343"/>
      <c r="L235" s="343"/>
      <c r="M235" s="343"/>
      <c r="N235" s="343"/>
    </row>
    <row r="236" spans="10:14" ht="15.75" customHeight="1">
      <c r="J236" s="343"/>
      <c r="L236" s="343"/>
      <c r="M236" s="343"/>
      <c r="N236" s="343"/>
    </row>
    <row r="237" spans="10:14" ht="15.75" customHeight="1">
      <c r="J237" s="343"/>
      <c r="L237" s="343"/>
      <c r="M237" s="343"/>
      <c r="N237" s="343"/>
    </row>
    <row r="238" spans="10:14" ht="15.75" customHeight="1">
      <c r="J238" s="343"/>
      <c r="L238" s="343"/>
      <c r="M238" s="343"/>
      <c r="N238" s="343"/>
    </row>
    <row r="239" spans="10:14" ht="15.75" customHeight="1">
      <c r="J239" s="343"/>
      <c r="L239" s="343"/>
      <c r="M239" s="343"/>
      <c r="N239" s="343"/>
    </row>
    <row r="240" spans="10:14" ht="15.75" customHeight="1">
      <c r="J240" s="343"/>
      <c r="L240" s="343"/>
      <c r="M240" s="343"/>
      <c r="N240" s="343"/>
    </row>
    <row r="241" spans="10:14" ht="15.75" customHeight="1">
      <c r="J241" s="343"/>
      <c r="L241" s="343"/>
      <c r="M241" s="343"/>
      <c r="N241" s="343"/>
    </row>
    <row r="242" spans="10:14" ht="15.75" customHeight="1">
      <c r="J242" s="343"/>
      <c r="L242" s="343"/>
      <c r="M242" s="343"/>
      <c r="N242" s="343"/>
    </row>
    <row r="243" spans="10:14" ht="15.75" customHeight="1">
      <c r="J243" s="343"/>
      <c r="L243" s="343"/>
      <c r="M243" s="343"/>
      <c r="N243" s="343"/>
    </row>
    <row r="244" spans="10:14" ht="15.75" customHeight="1">
      <c r="J244" s="343"/>
      <c r="L244" s="343"/>
      <c r="M244" s="343"/>
      <c r="N244" s="343"/>
    </row>
    <row r="245" spans="10:14" ht="15.75" customHeight="1">
      <c r="J245" s="343"/>
      <c r="L245" s="343"/>
      <c r="M245" s="343"/>
      <c r="N245" s="343"/>
    </row>
    <row r="246" spans="10:14" ht="15.75" customHeight="1">
      <c r="J246" s="343"/>
      <c r="L246" s="343"/>
      <c r="M246" s="343"/>
      <c r="N246" s="343"/>
    </row>
    <row r="247" spans="10:14" ht="15.75" customHeight="1">
      <c r="J247" s="343"/>
      <c r="L247" s="343"/>
      <c r="M247" s="343"/>
      <c r="N247" s="343"/>
    </row>
    <row r="248" spans="10:14" ht="15.75" customHeight="1">
      <c r="J248" s="343"/>
      <c r="L248" s="343"/>
      <c r="M248" s="343"/>
      <c r="N248" s="343"/>
    </row>
    <row r="249" spans="10:14" ht="15.75" customHeight="1">
      <c r="J249" s="343"/>
      <c r="L249" s="343"/>
      <c r="M249" s="343"/>
      <c r="N249" s="343"/>
    </row>
    <row r="250" spans="10:14" ht="15.75" customHeight="1">
      <c r="J250" s="343"/>
      <c r="L250" s="343"/>
      <c r="M250" s="343"/>
      <c r="N250" s="343"/>
    </row>
    <row r="251" spans="10:14" ht="15.75" customHeight="1">
      <c r="J251" s="343"/>
      <c r="L251" s="343"/>
      <c r="M251" s="343"/>
      <c r="N251" s="343"/>
    </row>
    <row r="252" spans="10:14" ht="15.75" customHeight="1">
      <c r="J252" s="343"/>
      <c r="L252" s="343"/>
      <c r="M252" s="343"/>
      <c r="N252" s="343"/>
    </row>
    <row r="253" spans="10:14" ht="15.75" customHeight="1">
      <c r="J253" s="343"/>
      <c r="L253" s="343"/>
      <c r="M253" s="343"/>
      <c r="N253" s="343"/>
    </row>
    <row r="254" spans="10:14" ht="15.75" customHeight="1">
      <c r="J254" s="343"/>
      <c r="L254" s="343"/>
      <c r="M254" s="343"/>
      <c r="N254" s="343"/>
    </row>
    <row r="255" spans="10:14" ht="15.75" customHeight="1">
      <c r="J255" s="343"/>
      <c r="L255" s="343"/>
      <c r="M255" s="343"/>
      <c r="N255" s="343"/>
    </row>
    <row r="256" spans="10:14" ht="15.75" customHeight="1">
      <c r="J256" s="343"/>
      <c r="L256" s="343"/>
      <c r="M256" s="343"/>
      <c r="N256" s="343"/>
    </row>
    <row r="257" spans="10:14" ht="15.75" customHeight="1">
      <c r="J257" s="343"/>
      <c r="L257" s="343"/>
      <c r="M257" s="343"/>
      <c r="N257" s="343"/>
    </row>
    <row r="258" spans="10:14" ht="15.75" customHeight="1">
      <c r="J258" s="343"/>
      <c r="L258" s="343"/>
      <c r="M258" s="343"/>
      <c r="N258" s="343"/>
    </row>
    <row r="259" spans="10:14" ht="15.75" customHeight="1">
      <c r="J259" s="343"/>
      <c r="L259" s="343"/>
      <c r="M259" s="343"/>
      <c r="N259" s="343"/>
    </row>
    <row r="260" spans="10:14" ht="15.75" customHeight="1">
      <c r="J260" s="343"/>
      <c r="L260" s="343"/>
      <c r="M260" s="343"/>
      <c r="N260" s="343"/>
    </row>
    <row r="261" spans="10:14" ht="15.75" customHeight="1">
      <c r="J261" s="343"/>
      <c r="L261" s="343"/>
      <c r="M261" s="343"/>
      <c r="N261" s="343"/>
    </row>
    <row r="262" spans="10:14" ht="15.75" customHeight="1">
      <c r="J262" s="343"/>
      <c r="L262" s="343"/>
      <c r="M262" s="343"/>
      <c r="N262" s="343"/>
    </row>
    <row r="263" spans="10:14" ht="15.75" customHeight="1">
      <c r="J263" s="343"/>
      <c r="L263" s="343"/>
      <c r="M263" s="343"/>
      <c r="N263" s="343"/>
    </row>
    <row r="264" spans="10:14" ht="15.75" customHeight="1">
      <c r="J264" s="343"/>
      <c r="L264" s="343"/>
      <c r="M264" s="343"/>
      <c r="N264" s="343"/>
    </row>
    <row r="265" spans="10:14" ht="15.75" customHeight="1">
      <c r="J265" s="343"/>
      <c r="L265" s="343"/>
      <c r="M265" s="343"/>
      <c r="N265" s="343"/>
    </row>
    <row r="266" spans="10:14" ht="15.75" customHeight="1">
      <c r="J266" s="343"/>
      <c r="L266" s="343"/>
      <c r="M266" s="343"/>
      <c r="N266" s="343"/>
    </row>
    <row r="267" spans="10:14" ht="15.75" customHeight="1">
      <c r="J267" s="343"/>
      <c r="L267" s="343"/>
      <c r="M267" s="343"/>
      <c r="N267" s="343"/>
    </row>
    <row r="268" spans="10:14" ht="15.75" customHeight="1">
      <c r="J268" s="343"/>
      <c r="L268" s="343"/>
      <c r="M268" s="343"/>
      <c r="N268" s="343"/>
    </row>
    <row r="269" spans="10:14" ht="15.75" customHeight="1">
      <c r="J269" s="343"/>
      <c r="L269" s="343"/>
      <c r="M269" s="343"/>
      <c r="N269" s="343"/>
    </row>
    <row r="270" spans="10:14" ht="15.75" customHeight="1">
      <c r="J270" s="343"/>
      <c r="L270" s="343"/>
      <c r="M270" s="343"/>
      <c r="N270" s="343"/>
    </row>
    <row r="271" spans="10:14" ht="15.75" customHeight="1">
      <c r="J271" s="343"/>
      <c r="L271" s="343"/>
      <c r="M271" s="343"/>
      <c r="N271" s="343"/>
    </row>
    <row r="272" spans="10:14" ht="15.75" customHeight="1">
      <c r="J272" s="343"/>
      <c r="L272" s="343"/>
      <c r="M272" s="343"/>
      <c r="N272" s="343"/>
    </row>
    <row r="273" spans="10:14" ht="15.75" customHeight="1">
      <c r="J273" s="343"/>
      <c r="L273" s="343"/>
      <c r="M273" s="343"/>
      <c r="N273" s="343"/>
    </row>
    <row r="274" spans="10:14" ht="15.75" customHeight="1">
      <c r="J274" s="343"/>
      <c r="L274" s="343"/>
      <c r="M274" s="343"/>
      <c r="N274" s="343"/>
    </row>
    <row r="275" spans="10:14" ht="15.75" customHeight="1">
      <c r="J275" s="343"/>
      <c r="L275" s="343"/>
      <c r="M275" s="343"/>
      <c r="N275" s="343"/>
    </row>
    <row r="276" spans="10:14" ht="15.75" customHeight="1">
      <c r="J276" s="343"/>
      <c r="L276" s="343"/>
      <c r="M276" s="343"/>
      <c r="N276" s="343"/>
    </row>
    <row r="277" spans="10:14" ht="15.75" customHeight="1">
      <c r="J277" s="343"/>
      <c r="L277" s="343"/>
      <c r="M277" s="343"/>
      <c r="N277" s="343"/>
    </row>
    <row r="278" spans="10:14" ht="15.75" customHeight="1">
      <c r="J278" s="343"/>
      <c r="L278" s="343"/>
      <c r="M278" s="343"/>
      <c r="N278" s="343"/>
    </row>
    <row r="279" spans="10:14" ht="15.75" customHeight="1">
      <c r="J279" s="343"/>
      <c r="L279" s="343"/>
      <c r="M279" s="343"/>
      <c r="N279" s="343"/>
    </row>
    <row r="280" spans="10:14" ht="15.75" customHeight="1">
      <c r="J280" s="343"/>
      <c r="L280" s="343"/>
      <c r="M280" s="343"/>
      <c r="N280" s="343"/>
    </row>
    <row r="281" spans="10:14" ht="15.75" customHeight="1">
      <c r="J281" s="343"/>
      <c r="L281" s="343"/>
      <c r="M281" s="343"/>
      <c r="N281" s="343"/>
    </row>
    <row r="282" spans="10:14" ht="15.75" customHeight="1">
      <c r="J282" s="343"/>
      <c r="L282" s="343"/>
      <c r="M282" s="343"/>
      <c r="N282" s="343"/>
    </row>
    <row r="283" spans="10:14" ht="15.75" customHeight="1">
      <c r="J283" s="343"/>
      <c r="L283" s="343"/>
      <c r="M283" s="343"/>
      <c r="N283" s="343"/>
    </row>
    <row r="284" spans="10:14" ht="15.75" customHeight="1">
      <c r="J284" s="343"/>
      <c r="L284" s="343"/>
      <c r="M284" s="343"/>
      <c r="N284" s="343"/>
    </row>
    <row r="285" spans="10:14" ht="15.75" customHeight="1">
      <c r="J285" s="343"/>
      <c r="L285" s="343"/>
      <c r="M285" s="343"/>
      <c r="N285" s="343"/>
    </row>
    <row r="286" spans="10:14" ht="15.75" customHeight="1">
      <c r="J286" s="343"/>
      <c r="L286" s="343"/>
      <c r="M286" s="343"/>
      <c r="N286" s="343"/>
    </row>
    <row r="287" spans="10:14" ht="15.75" customHeight="1">
      <c r="J287" s="343"/>
      <c r="L287" s="343"/>
      <c r="M287" s="343"/>
      <c r="N287" s="343"/>
    </row>
    <row r="288" spans="10:14" ht="15.75" customHeight="1">
      <c r="J288" s="343"/>
      <c r="L288" s="343"/>
      <c r="M288" s="343"/>
      <c r="N288" s="343"/>
    </row>
    <row r="289" spans="10:14" ht="15.75" customHeight="1">
      <c r="J289" s="343"/>
      <c r="L289" s="343"/>
      <c r="M289" s="343"/>
      <c r="N289" s="343"/>
    </row>
    <row r="290" spans="10:14" ht="15.75" customHeight="1">
      <c r="J290" s="343"/>
      <c r="L290" s="343"/>
      <c r="M290" s="343"/>
      <c r="N290" s="343"/>
    </row>
    <row r="291" spans="10:14" ht="15.75" customHeight="1">
      <c r="J291" s="343"/>
      <c r="L291" s="343"/>
      <c r="M291" s="343"/>
      <c r="N291" s="343"/>
    </row>
    <row r="292" spans="10:14" ht="15.75" customHeight="1">
      <c r="J292" s="343"/>
      <c r="L292" s="343"/>
      <c r="M292" s="343"/>
      <c r="N292" s="343"/>
    </row>
    <row r="293" spans="10:14" ht="15.75" customHeight="1">
      <c r="J293" s="343"/>
      <c r="L293" s="343"/>
      <c r="M293" s="343"/>
      <c r="N293" s="343"/>
    </row>
    <row r="294" spans="10:14" ht="15.75" customHeight="1">
      <c r="J294" s="343"/>
      <c r="L294" s="343"/>
      <c r="M294" s="343"/>
      <c r="N294" s="343"/>
    </row>
    <row r="295" spans="10:14" ht="15.75" customHeight="1">
      <c r="J295" s="343"/>
      <c r="L295" s="343"/>
      <c r="M295" s="343"/>
      <c r="N295" s="343"/>
    </row>
    <row r="296" spans="10:14" ht="15.75" customHeight="1">
      <c r="J296" s="343"/>
      <c r="L296" s="343"/>
      <c r="M296" s="343"/>
      <c r="N296" s="343"/>
    </row>
    <row r="297" spans="10:14" ht="15.75" customHeight="1">
      <c r="J297" s="343"/>
      <c r="L297" s="343"/>
      <c r="M297" s="343"/>
      <c r="N297" s="343"/>
    </row>
    <row r="298" spans="10:14" ht="15.75" customHeight="1">
      <c r="J298" s="343"/>
      <c r="L298" s="343"/>
      <c r="M298" s="343"/>
      <c r="N298" s="343"/>
    </row>
    <row r="299" spans="10:14" ht="15.75" customHeight="1">
      <c r="J299" s="343"/>
      <c r="L299" s="343"/>
      <c r="M299" s="343"/>
      <c r="N299" s="343"/>
    </row>
    <row r="300" spans="10:14" ht="15.75" customHeight="1">
      <c r="J300" s="343"/>
      <c r="L300" s="343"/>
      <c r="M300" s="343"/>
      <c r="N300" s="343"/>
    </row>
    <row r="301" spans="10:14" ht="15.75" customHeight="1">
      <c r="J301" s="343"/>
      <c r="L301" s="343"/>
      <c r="M301" s="343"/>
      <c r="N301" s="343"/>
    </row>
    <row r="302" spans="10:14" ht="15.75" customHeight="1">
      <c r="J302" s="343"/>
      <c r="L302" s="343"/>
      <c r="M302" s="343"/>
      <c r="N302" s="343"/>
    </row>
    <row r="303" spans="10:14" ht="15.75" customHeight="1">
      <c r="J303" s="343"/>
      <c r="L303" s="343"/>
      <c r="M303" s="343"/>
      <c r="N303" s="343"/>
    </row>
    <row r="304" spans="10:14" ht="15.75" customHeight="1">
      <c r="J304" s="343"/>
      <c r="L304" s="343"/>
      <c r="M304" s="343"/>
      <c r="N304" s="343"/>
    </row>
    <row r="305" spans="10:14" ht="15.75" customHeight="1">
      <c r="J305" s="343"/>
      <c r="L305" s="343"/>
      <c r="M305" s="343"/>
      <c r="N305" s="343"/>
    </row>
    <row r="306" spans="10:14" ht="15.75" customHeight="1">
      <c r="J306" s="343"/>
      <c r="L306" s="343"/>
      <c r="M306" s="343"/>
      <c r="N306" s="343"/>
    </row>
    <row r="307" spans="10:14" ht="15.75" customHeight="1">
      <c r="J307" s="343"/>
      <c r="L307" s="343"/>
      <c r="M307" s="343"/>
      <c r="N307" s="343"/>
    </row>
    <row r="308" spans="10:14" ht="15.75" customHeight="1">
      <c r="J308" s="343"/>
      <c r="L308" s="343"/>
      <c r="M308" s="343"/>
      <c r="N308" s="343"/>
    </row>
    <row r="309" spans="10:14" ht="15.75" customHeight="1">
      <c r="J309" s="343"/>
      <c r="L309" s="343"/>
      <c r="M309" s="343"/>
      <c r="N309" s="343"/>
    </row>
    <row r="310" spans="10:14" ht="15.75" customHeight="1">
      <c r="J310" s="343"/>
      <c r="L310" s="343"/>
      <c r="M310" s="343"/>
      <c r="N310" s="343"/>
    </row>
    <row r="311" spans="10:14" ht="15.75" customHeight="1">
      <c r="J311" s="343"/>
      <c r="L311" s="343"/>
      <c r="M311" s="343"/>
      <c r="N311" s="343"/>
    </row>
    <row r="312" spans="10:14" ht="15.75" customHeight="1">
      <c r="J312" s="343"/>
      <c r="L312" s="343"/>
      <c r="M312" s="343"/>
      <c r="N312" s="343"/>
    </row>
    <row r="313" spans="10:14" ht="15.75" customHeight="1">
      <c r="J313" s="343"/>
      <c r="L313" s="343"/>
      <c r="M313" s="343"/>
      <c r="N313" s="343"/>
    </row>
    <row r="314" spans="10:14" ht="15.75" customHeight="1">
      <c r="J314" s="343"/>
      <c r="L314" s="343"/>
      <c r="M314" s="343"/>
      <c r="N314" s="343"/>
    </row>
    <row r="315" spans="10:14" ht="15.75" customHeight="1">
      <c r="J315" s="343"/>
      <c r="L315" s="343"/>
      <c r="M315" s="343"/>
      <c r="N315" s="343"/>
    </row>
    <row r="316" spans="10:14" ht="15.75" customHeight="1">
      <c r="J316" s="343"/>
      <c r="L316" s="343"/>
      <c r="M316" s="343"/>
      <c r="N316" s="343"/>
    </row>
    <row r="317" spans="10:14" ht="15.75" customHeight="1">
      <c r="J317" s="343"/>
      <c r="L317" s="343"/>
      <c r="M317" s="343"/>
      <c r="N317" s="343"/>
    </row>
    <row r="318" spans="10:14" ht="15.75" customHeight="1">
      <c r="J318" s="343"/>
      <c r="L318" s="343"/>
      <c r="M318" s="343"/>
      <c r="N318" s="343"/>
    </row>
    <row r="319" spans="10:14" ht="15.75" customHeight="1">
      <c r="J319" s="343"/>
      <c r="L319" s="343"/>
      <c r="M319" s="343"/>
      <c r="N319" s="343"/>
    </row>
    <row r="320" spans="10:14" ht="15.75" customHeight="1">
      <c r="J320" s="343"/>
      <c r="L320" s="343"/>
      <c r="M320" s="343"/>
      <c r="N320" s="343"/>
    </row>
    <row r="321" spans="10:14" ht="15.75" customHeight="1">
      <c r="J321" s="343"/>
      <c r="L321" s="343"/>
      <c r="M321" s="343"/>
      <c r="N321" s="343"/>
    </row>
    <row r="322" spans="10:14" ht="15.75" customHeight="1">
      <c r="J322" s="343"/>
      <c r="L322" s="343"/>
      <c r="M322" s="343"/>
      <c r="N322" s="343"/>
    </row>
    <row r="323" spans="10:14" ht="15.75" customHeight="1">
      <c r="J323" s="343"/>
      <c r="L323" s="343"/>
      <c r="M323" s="343"/>
      <c r="N323" s="343"/>
    </row>
    <row r="324" spans="10:14" ht="15.75" customHeight="1">
      <c r="J324" s="343"/>
      <c r="L324" s="343"/>
      <c r="M324" s="343"/>
      <c r="N324" s="343"/>
    </row>
    <row r="325" spans="10:14" ht="15.75" customHeight="1">
      <c r="J325" s="343"/>
      <c r="L325" s="343"/>
      <c r="M325" s="343"/>
      <c r="N325" s="343"/>
    </row>
    <row r="326" spans="10:14" ht="15.75" customHeight="1">
      <c r="J326" s="343"/>
      <c r="L326" s="343"/>
      <c r="M326" s="343"/>
      <c r="N326" s="343"/>
    </row>
    <row r="327" spans="10:14" ht="15.75" customHeight="1">
      <c r="J327" s="343"/>
      <c r="L327" s="343"/>
      <c r="M327" s="343"/>
      <c r="N327" s="343"/>
    </row>
    <row r="328" spans="10:14" ht="15.75" customHeight="1">
      <c r="J328" s="343"/>
      <c r="L328" s="343"/>
      <c r="M328" s="343"/>
      <c r="N328" s="343"/>
    </row>
    <row r="329" spans="10:14" ht="15.75" customHeight="1">
      <c r="J329" s="343"/>
      <c r="L329" s="343"/>
      <c r="M329" s="343"/>
      <c r="N329" s="343"/>
    </row>
    <row r="330" spans="10:14" ht="15.75" customHeight="1">
      <c r="J330" s="343"/>
      <c r="L330" s="343"/>
      <c r="M330" s="343"/>
      <c r="N330" s="343"/>
    </row>
    <row r="331" spans="10:14" ht="15.75" customHeight="1">
      <c r="J331" s="343"/>
      <c r="L331" s="343"/>
      <c r="M331" s="343"/>
      <c r="N331" s="343"/>
    </row>
    <row r="332" spans="10:14" ht="15.75" customHeight="1">
      <c r="J332" s="343"/>
      <c r="L332" s="343"/>
      <c r="M332" s="343"/>
      <c r="N332" s="343"/>
    </row>
    <row r="333" spans="10:14" ht="15.75" customHeight="1">
      <c r="J333" s="343"/>
      <c r="L333" s="343"/>
      <c r="M333" s="343"/>
      <c r="N333" s="343"/>
    </row>
    <row r="334" spans="10:14" ht="15.75" customHeight="1">
      <c r="J334" s="343"/>
      <c r="L334" s="343"/>
      <c r="M334" s="343"/>
      <c r="N334" s="343"/>
    </row>
    <row r="335" spans="10:14" ht="15.75" customHeight="1">
      <c r="J335" s="343"/>
      <c r="L335" s="343"/>
      <c r="M335" s="343"/>
      <c r="N335" s="343"/>
    </row>
    <row r="336" spans="10:14" ht="15.75" customHeight="1">
      <c r="J336" s="343"/>
      <c r="L336" s="343"/>
      <c r="M336" s="343"/>
      <c r="N336" s="343"/>
    </row>
    <row r="337" spans="10:14" ht="15.75" customHeight="1">
      <c r="J337" s="343"/>
      <c r="L337" s="343"/>
      <c r="M337" s="343"/>
      <c r="N337" s="343"/>
    </row>
    <row r="338" spans="10:14" ht="15.75" customHeight="1">
      <c r="J338" s="343"/>
      <c r="L338" s="343"/>
      <c r="M338" s="343"/>
      <c r="N338" s="343"/>
    </row>
    <row r="339" spans="10:14" ht="15.75" customHeight="1">
      <c r="J339" s="343"/>
      <c r="L339" s="343"/>
      <c r="M339" s="343"/>
      <c r="N339" s="343"/>
    </row>
    <row r="340" spans="10:14" ht="15.75" customHeight="1">
      <c r="J340" s="343"/>
      <c r="L340" s="343"/>
      <c r="M340" s="343"/>
      <c r="N340" s="343"/>
    </row>
    <row r="341" spans="10:14" ht="15.75" customHeight="1">
      <c r="J341" s="343"/>
      <c r="L341" s="343"/>
      <c r="M341" s="343"/>
      <c r="N341" s="343"/>
    </row>
    <row r="342" spans="10:14" ht="15.75" customHeight="1">
      <c r="J342" s="343"/>
      <c r="L342" s="343"/>
      <c r="M342" s="343"/>
      <c r="N342" s="343"/>
    </row>
    <row r="343" spans="10:14" ht="15.75" customHeight="1">
      <c r="J343" s="343"/>
      <c r="L343" s="343"/>
      <c r="M343" s="343"/>
      <c r="N343" s="343"/>
    </row>
    <row r="344" spans="10:14" ht="15.75" customHeight="1">
      <c r="J344" s="343"/>
      <c r="L344" s="343"/>
      <c r="M344" s="343"/>
      <c r="N344" s="343"/>
    </row>
    <row r="345" spans="10:14" ht="15.75" customHeight="1">
      <c r="J345" s="343"/>
      <c r="L345" s="343"/>
      <c r="M345" s="343"/>
      <c r="N345" s="343"/>
    </row>
    <row r="346" spans="10:14" ht="15.75" customHeight="1">
      <c r="J346" s="343"/>
      <c r="L346" s="343"/>
      <c r="M346" s="343"/>
      <c r="N346" s="343"/>
    </row>
    <row r="347" spans="10:14" ht="15.75" customHeight="1">
      <c r="J347" s="343"/>
      <c r="L347" s="343"/>
      <c r="M347" s="343"/>
      <c r="N347" s="343"/>
    </row>
    <row r="348" spans="10:14" ht="15.75" customHeight="1">
      <c r="J348" s="343"/>
      <c r="L348" s="343"/>
      <c r="M348" s="343"/>
      <c r="N348" s="343"/>
    </row>
    <row r="349" spans="10:14" ht="15.75" customHeight="1">
      <c r="J349" s="343"/>
      <c r="L349" s="343"/>
      <c r="M349" s="343"/>
      <c r="N349" s="343"/>
    </row>
    <row r="350" spans="10:14" ht="15.75" customHeight="1">
      <c r="J350" s="343"/>
      <c r="L350" s="343"/>
      <c r="M350" s="343"/>
      <c r="N350" s="343"/>
    </row>
    <row r="351" spans="10:14" ht="15.75" customHeight="1">
      <c r="J351" s="343"/>
      <c r="L351" s="343"/>
      <c r="M351" s="343"/>
      <c r="N351" s="343"/>
    </row>
    <row r="352" spans="10:14" ht="15.75" customHeight="1">
      <c r="J352" s="343"/>
      <c r="L352" s="343"/>
      <c r="M352" s="343"/>
      <c r="N352" s="343"/>
    </row>
    <row r="353" spans="10:14" ht="15.75" customHeight="1">
      <c r="J353" s="343"/>
      <c r="L353" s="343"/>
      <c r="M353" s="343"/>
      <c r="N353" s="343"/>
    </row>
    <row r="354" spans="10:14" ht="15.75" customHeight="1">
      <c r="J354" s="343"/>
      <c r="L354" s="343"/>
      <c r="M354" s="343"/>
      <c r="N354" s="343"/>
    </row>
    <row r="355" spans="10:14" ht="15.75" customHeight="1">
      <c r="J355" s="343"/>
      <c r="L355" s="343"/>
      <c r="M355" s="343"/>
      <c r="N355" s="343"/>
    </row>
    <row r="356" spans="10:14" ht="15.75" customHeight="1">
      <c r="J356" s="343"/>
      <c r="L356" s="343"/>
      <c r="M356" s="343"/>
      <c r="N356" s="343"/>
    </row>
    <row r="357" spans="10:14" ht="15.75" customHeight="1">
      <c r="J357" s="343"/>
      <c r="L357" s="343"/>
      <c r="M357" s="343"/>
      <c r="N357" s="343"/>
    </row>
    <row r="358" spans="10:14" ht="15.75" customHeight="1">
      <c r="J358" s="343"/>
      <c r="L358" s="343"/>
      <c r="M358" s="343"/>
      <c r="N358" s="343"/>
    </row>
    <row r="359" spans="10:14" ht="15.75" customHeight="1">
      <c r="J359" s="343"/>
      <c r="L359" s="343"/>
      <c r="M359" s="343"/>
      <c r="N359" s="343"/>
    </row>
    <row r="360" spans="10:14" ht="15.75" customHeight="1">
      <c r="J360" s="343"/>
      <c r="L360" s="343"/>
      <c r="M360" s="343"/>
      <c r="N360" s="343"/>
    </row>
    <row r="361" spans="10:14" ht="15.75" customHeight="1">
      <c r="J361" s="343"/>
      <c r="L361" s="343"/>
      <c r="M361" s="343"/>
      <c r="N361" s="343"/>
    </row>
    <row r="362" spans="10:14" ht="15.75" customHeight="1">
      <c r="J362" s="343"/>
      <c r="L362" s="343"/>
      <c r="M362" s="343"/>
      <c r="N362" s="343"/>
    </row>
    <row r="363" spans="10:14" ht="15.75" customHeight="1">
      <c r="J363" s="343"/>
      <c r="L363" s="343"/>
      <c r="M363" s="343"/>
      <c r="N363" s="343"/>
    </row>
    <row r="364" spans="10:14" ht="15.75" customHeight="1">
      <c r="J364" s="343"/>
      <c r="L364" s="343"/>
      <c r="M364" s="343"/>
      <c r="N364" s="343"/>
    </row>
    <row r="365" spans="10:14" ht="15.75" customHeight="1">
      <c r="J365" s="343"/>
      <c r="L365" s="343"/>
      <c r="M365" s="343"/>
      <c r="N365" s="343"/>
    </row>
    <row r="366" spans="10:14" ht="15.75" customHeight="1">
      <c r="J366" s="343"/>
      <c r="L366" s="343"/>
      <c r="M366" s="343"/>
      <c r="N366" s="343"/>
    </row>
    <row r="367" spans="10:14" ht="15.75" customHeight="1">
      <c r="J367" s="343"/>
      <c r="L367" s="343"/>
      <c r="M367" s="343"/>
      <c r="N367" s="343"/>
    </row>
    <row r="368" spans="10:14" ht="15.75" customHeight="1">
      <c r="J368" s="343"/>
      <c r="L368" s="343"/>
      <c r="M368" s="343"/>
      <c r="N368" s="343"/>
    </row>
    <row r="369" spans="10:14" ht="15.75" customHeight="1">
      <c r="J369" s="343"/>
      <c r="L369" s="343"/>
      <c r="M369" s="343"/>
      <c r="N369" s="343"/>
    </row>
    <row r="370" spans="10:14" ht="15.75" customHeight="1">
      <c r="J370" s="343"/>
      <c r="L370" s="343"/>
      <c r="M370" s="343"/>
      <c r="N370" s="343"/>
    </row>
    <row r="371" spans="10:14" ht="15.75" customHeight="1">
      <c r="J371" s="343"/>
      <c r="L371" s="343"/>
      <c r="M371" s="343"/>
      <c r="N371" s="343"/>
    </row>
    <row r="372" spans="10:14" ht="15.75" customHeight="1">
      <c r="J372" s="343"/>
      <c r="L372" s="343"/>
      <c r="M372" s="343"/>
      <c r="N372" s="343"/>
    </row>
    <row r="373" spans="10:14" ht="15.75" customHeight="1">
      <c r="J373" s="343"/>
      <c r="L373" s="343"/>
      <c r="M373" s="343"/>
      <c r="N373" s="343"/>
    </row>
    <row r="374" spans="10:14" ht="15.75" customHeight="1">
      <c r="J374" s="343"/>
      <c r="L374" s="343"/>
      <c r="M374" s="343"/>
      <c r="N374" s="343"/>
    </row>
    <row r="375" spans="10:14" ht="15.75" customHeight="1">
      <c r="J375" s="343"/>
      <c r="L375" s="343"/>
      <c r="M375" s="343"/>
      <c r="N375" s="343"/>
    </row>
    <row r="376" spans="10:14" ht="15.75" customHeight="1">
      <c r="J376" s="343"/>
      <c r="L376" s="343"/>
      <c r="M376" s="343"/>
      <c r="N376" s="343"/>
    </row>
    <row r="377" spans="10:14" ht="15.75" customHeight="1">
      <c r="J377" s="343"/>
      <c r="L377" s="343"/>
      <c r="M377" s="343"/>
      <c r="N377" s="343"/>
    </row>
    <row r="378" spans="10:14" ht="15.75" customHeight="1">
      <c r="J378" s="343"/>
      <c r="L378" s="343"/>
      <c r="M378" s="343"/>
      <c r="N378" s="343"/>
    </row>
    <row r="379" spans="10:14" ht="15.75" customHeight="1">
      <c r="J379" s="343"/>
      <c r="L379" s="343"/>
      <c r="M379" s="343"/>
      <c r="N379" s="343"/>
    </row>
    <row r="380" spans="10:14" ht="15.75" customHeight="1">
      <c r="J380" s="343"/>
      <c r="L380" s="343"/>
      <c r="M380" s="343"/>
      <c r="N380" s="343"/>
    </row>
    <row r="381" spans="10:14" ht="15.75" customHeight="1">
      <c r="J381" s="343"/>
      <c r="L381" s="343"/>
      <c r="M381" s="343"/>
      <c r="N381" s="343"/>
    </row>
    <row r="382" spans="10:14" ht="15.75" customHeight="1">
      <c r="J382" s="343"/>
      <c r="L382" s="343"/>
      <c r="M382" s="343"/>
      <c r="N382" s="343"/>
    </row>
    <row r="383" spans="10:14" ht="15.75" customHeight="1">
      <c r="J383" s="343"/>
      <c r="L383" s="343"/>
      <c r="M383" s="343"/>
      <c r="N383" s="343"/>
    </row>
    <row r="384" spans="10:14" ht="15.75" customHeight="1">
      <c r="J384" s="343"/>
      <c r="L384" s="343"/>
      <c r="M384" s="343"/>
      <c r="N384" s="343"/>
    </row>
    <row r="385" spans="10:14" ht="15.75" customHeight="1">
      <c r="J385" s="343"/>
      <c r="L385" s="343"/>
      <c r="M385" s="343"/>
      <c r="N385" s="343"/>
    </row>
    <row r="386" spans="10:14" ht="15.75" customHeight="1">
      <c r="J386" s="343"/>
      <c r="L386" s="343"/>
      <c r="M386" s="343"/>
      <c r="N386" s="343"/>
    </row>
    <row r="387" spans="10:14" ht="15.75" customHeight="1">
      <c r="J387" s="343"/>
      <c r="L387" s="343"/>
      <c r="M387" s="343"/>
      <c r="N387" s="343"/>
    </row>
    <row r="388" spans="10:14" ht="15.75" customHeight="1">
      <c r="J388" s="343"/>
      <c r="L388" s="343"/>
      <c r="M388" s="343"/>
      <c r="N388" s="343"/>
    </row>
    <row r="389" spans="10:14" ht="15.75" customHeight="1">
      <c r="J389" s="343"/>
      <c r="L389" s="343"/>
      <c r="M389" s="343"/>
      <c r="N389" s="343"/>
    </row>
    <row r="390" spans="10:14" ht="15.75" customHeight="1">
      <c r="J390" s="343"/>
      <c r="L390" s="343"/>
      <c r="M390" s="343"/>
      <c r="N390" s="343"/>
    </row>
    <row r="391" spans="10:14" ht="15.75" customHeight="1">
      <c r="J391" s="343"/>
      <c r="L391" s="343"/>
      <c r="M391" s="343"/>
      <c r="N391" s="343"/>
    </row>
    <row r="392" spans="10:14" ht="15.75" customHeight="1">
      <c r="J392" s="343"/>
      <c r="L392" s="343"/>
      <c r="M392" s="343"/>
      <c r="N392" s="343"/>
    </row>
    <row r="393" spans="10:14" ht="15.75" customHeight="1">
      <c r="J393" s="343"/>
      <c r="L393" s="343"/>
      <c r="M393" s="343"/>
      <c r="N393" s="343"/>
    </row>
    <row r="394" spans="10:14" ht="15.75" customHeight="1">
      <c r="J394" s="343"/>
      <c r="L394" s="343"/>
      <c r="M394" s="343"/>
      <c r="N394" s="343"/>
    </row>
    <row r="395" spans="10:14" ht="15.75" customHeight="1">
      <c r="J395" s="343"/>
      <c r="L395" s="343"/>
      <c r="M395" s="343"/>
      <c r="N395" s="343"/>
    </row>
    <row r="396" spans="10:14" ht="15.75" customHeight="1">
      <c r="J396" s="343"/>
      <c r="L396" s="343"/>
      <c r="M396" s="343"/>
      <c r="N396" s="343"/>
    </row>
    <row r="397" spans="10:14" ht="15.75" customHeight="1">
      <c r="J397" s="343"/>
      <c r="L397" s="343"/>
      <c r="M397" s="343"/>
      <c r="N397" s="343"/>
    </row>
    <row r="398" spans="10:14" ht="15.75" customHeight="1">
      <c r="J398" s="343"/>
      <c r="L398" s="343"/>
      <c r="M398" s="343"/>
      <c r="N398" s="343"/>
    </row>
    <row r="399" spans="10:14" ht="15.75" customHeight="1">
      <c r="J399" s="343"/>
      <c r="L399" s="343"/>
      <c r="M399" s="343"/>
      <c r="N399" s="343"/>
    </row>
    <row r="400" spans="10:14" ht="15.75" customHeight="1">
      <c r="J400" s="343"/>
      <c r="L400" s="343"/>
      <c r="M400" s="343"/>
      <c r="N400" s="343"/>
    </row>
    <row r="401" spans="10:14" ht="15.75" customHeight="1">
      <c r="J401" s="343"/>
      <c r="L401" s="343"/>
      <c r="M401" s="343"/>
      <c r="N401" s="343"/>
    </row>
    <row r="402" spans="10:14" ht="15.75" customHeight="1">
      <c r="J402" s="343"/>
      <c r="L402" s="343"/>
      <c r="M402" s="343"/>
      <c r="N402" s="343"/>
    </row>
    <row r="403" spans="10:14" ht="15.75" customHeight="1">
      <c r="J403" s="343"/>
      <c r="L403" s="343"/>
      <c r="M403" s="343"/>
      <c r="N403" s="343"/>
    </row>
    <row r="404" spans="10:14" ht="15.75" customHeight="1">
      <c r="J404" s="343"/>
      <c r="L404" s="343"/>
      <c r="M404" s="343"/>
      <c r="N404" s="343"/>
    </row>
    <row r="405" spans="10:14" ht="15.75" customHeight="1">
      <c r="J405" s="343"/>
      <c r="L405" s="343"/>
      <c r="M405" s="343"/>
      <c r="N405" s="343"/>
    </row>
    <row r="406" spans="10:14" ht="15.75" customHeight="1">
      <c r="J406" s="343"/>
      <c r="L406" s="343"/>
      <c r="M406" s="343"/>
      <c r="N406" s="343"/>
    </row>
    <row r="407" spans="10:14" ht="15.75" customHeight="1">
      <c r="J407" s="343"/>
      <c r="L407" s="343"/>
      <c r="M407" s="343"/>
      <c r="N407" s="343"/>
    </row>
    <row r="408" spans="10:14" ht="15.75" customHeight="1">
      <c r="J408" s="343"/>
      <c r="L408" s="343"/>
      <c r="M408" s="343"/>
      <c r="N408" s="343"/>
    </row>
    <row r="409" spans="10:14" ht="15.75" customHeight="1">
      <c r="J409" s="343"/>
      <c r="L409" s="343"/>
      <c r="M409" s="343"/>
      <c r="N409" s="343"/>
    </row>
    <row r="410" spans="10:14" ht="15.75" customHeight="1">
      <c r="J410" s="343"/>
      <c r="L410" s="343"/>
      <c r="M410" s="343"/>
      <c r="N410" s="343"/>
    </row>
    <row r="411" spans="10:14" ht="15.75" customHeight="1">
      <c r="J411" s="343"/>
      <c r="L411" s="343"/>
      <c r="M411" s="343"/>
      <c r="N411" s="343"/>
    </row>
    <row r="412" spans="10:14" ht="15.75" customHeight="1">
      <c r="J412" s="343"/>
      <c r="L412" s="343"/>
      <c r="M412" s="343"/>
      <c r="N412" s="343"/>
    </row>
    <row r="413" spans="10:14" ht="15.75" customHeight="1">
      <c r="J413" s="343"/>
      <c r="L413" s="343"/>
      <c r="M413" s="343"/>
      <c r="N413" s="343"/>
    </row>
    <row r="414" spans="10:14" ht="15.75" customHeight="1">
      <c r="J414" s="343"/>
      <c r="L414" s="343"/>
      <c r="M414" s="343"/>
      <c r="N414" s="343"/>
    </row>
    <row r="415" spans="10:14" ht="15.75" customHeight="1">
      <c r="J415" s="343"/>
      <c r="L415" s="343"/>
      <c r="M415" s="343"/>
      <c r="N415" s="343"/>
    </row>
    <row r="416" spans="10:14" ht="15.75" customHeight="1">
      <c r="J416" s="343"/>
      <c r="L416" s="343"/>
      <c r="M416" s="343"/>
      <c r="N416" s="343"/>
    </row>
    <row r="417" spans="10:14" ht="15.75" customHeight="1">
      <c r="J417" s="343"/>
      <c r="L417" s="343"/>
      <c r="M417" s="343"/>
      <c r="N417" s="343"/>
    </row>
    <row r="418" spans="10:14" ht="15.75" customHeight="1">
      <c r="J418" s="343"/>
      <c r="L418" s="343"/>
      <c r="M418" s="343"/>
      <c r="N418" s="343"/>
    </row>
    <row r="419" spans="10:14" ht="15.75" customHeight="1">
      <c r="J419" s="343"/>
      <c r="L419" s="343"/>
      <c r="M419" s="343"/>
      <c r="N419" s="343"/>
    </row>
    <row r="420" spans="10:14" ht="15.75" customHeight="1">
      <c r="J420" s="343"/>
      <c r="L420" s="343"/>
      <c r="M420" s="343"/>
      <c r="N420" s="343"/>
    </row>
    <row r="421" spans="10:14" ht="15.75" customHeight="1">
      <c r="J421" s="343"/>
      <c r="L421" s="343"/>
      <c r="M421" s="343"/>
      <c r="N421" s="343"/>
    </row>
    <row r="422" spans="10:14" ht="15.75" customHeight="1">
      <c r="J422" s="343"/>
      <c r="L422" s="343"/>
      <c r="M422" s="343"/>
      <c r="N422" s="343"/>
    </row>
    <row r="423" spans="10:14" ht="15.75" customHeight="1">
      <c r="J423" s="343"/>
      <c r="L423" s="343"/>
      <c r="M423" s="343"/>
      <c r="N423" s="343"/>
    </row>
    <row r="424" spans="10:14" ht="15.75" customHeight="1">
      <c r="J424" s="343"/>
      <c r="L424" s="343"/>
      <c r="M424" s="343"/>
      <c r="N424" s="343"/>
    </row>
    <row r="425" spans="10:14" ht="15.75" customHeight="1">
      <c r="J425" s="343"/>
      <c r="L425" s="343"/>
      <c r="M425" s="343"/>
      <c r="N425" s="343"/>
    </row>
    <row r="426" spans="10:14" ht="15.75" customHeight="1">
      <c r="J426" s="343"/>
      <c r="L426" s="343"/>
      <c r="M426" s="343"/>
      <c r="N426" s="343"/>
    </row>
    <row r="427" spans="10:14" ht="15.75" customHeight="1">
      <c r="J427" s="343"/>
      <c r="L427" s="343"/>
      <c r="M427" s="343"/>
      <c r="N427" s="343"/>
    </row>
    <row r="428" spans="10:14" ht="15.75" customHeight="1">
      <c r="J428" s="343"/>
      <c r="L428" s="343"/>
      <c r="M428" s="343"/>
      <c r="N428" s="343"/>
    </row>
    <row r="429" spans="10:14" ht="15.75" customHeight="1">
      <c r="J429" s="343"/>
      <c r="L429" s="343"/>
      <c r="M429" s="343"/>
      <c r="N429" s="343"/>
    </row>
    <row r="430" spans="10:14" ht="15.75" customHeight="1">
      <c r="J430" s="343"/>
      <c r="L430" s="343"/>
      <c r="M430" s="343"/>
      <c r="N430" s="343"/>
    </row>
    <row r="431" spans="10:14" ht="15.75" customHeight="1">
      <c r="J431" s="343"/>
      <c r="L431" s="343"/>
      <c r="M431" s="343"/>
      <c r="N431" s="343"/>
    </row>
    <row r="432" spans="10:14" ht="15.75" customHeight="1">
      <c r="J432" s="343"/>
      <c r="L432" s="343"/>
      <c r="M432" s="343"/>
      <c r="N432" s="343"/>
    </row>
    <row r="433" spans="10:14" ht="15.75" customHeight="1">
      <c r="J433" s="343"/>
      <c r="L433" s="343"/>
      <c r="M433" s="343"/>
      <c r="N433" s="343"/>
    </row>
    <row r="434" spans="10:14" ht="15.75" customHeight="1">
      <c r="J434" s="343"/>
      <c r="L434" s="343"/>
      <c r="M434" s="343"/>
      <c r="N434" s="343"/>
    </row>
    <row r="435" spans="10:14" ht="15.75" customHeight="1">
      <c r="J435" s="343"/>
      <c r="L435" s="343"/>
      <c r="M435" s="343"/>
      <c r="N435" s="343"/>
    </row>
    <row r="436" spans="10:14" ht="15.75" customHeight="1">
      <c r="J436" s="343"/>
      <c r="L436" s="343"/>
      <c r="M436" s="343"/>
      <c r="N436" s="343"/>
    </row>
    <row r="437" spans="10:14" ht="15.75" customHeight="1">
      <c r="J437" s="343"/>
      <c r="L437" s="343"/>
      <c r="M437" s="343"/>
      <c r="N437" s="343"/>
    </row>
    <row r="438" spans="10:14" ht="15.75" customHeight="1">
      <c r="J438" s="343"/>
      <c r="L438" s="343"/>
      <c r="M438" s="343"/>
      <c r="N438" s="343"/>
    </row>
    <row r="439" spans="10:14" ht="15.75" customHeight="1">
      <c r="J439" s="343"/>
      <c r="L439" s="343"/>
      <c r="M439" s="343"/>
      <c r="N439" s="343"/>
    </row>
    <row r="440" spans="10:14" ht="15.75" customHeight="1">
      <c r="J440" s="343"/>
      <c r="L440" s="343"/>
      <c r="M440" s="343"/>
      <c r="N440" s="343"/>
    </row>
    <row r="441" spans="10:14" ht="15.75" customHeight="1">
      <c r="J441" s="343"/>
      <c r="L441" s="343"/>
      <c r="M441" s="343"/>
      <c r="N441" s="343"/>
    </row>
    <row r="442" spans="10:14" ht="15.75" customHeight="1">
      <c r="J442" s="343"/>
      <c r="L442" s="343"/>
      <c r="M442" s="343"/>
      <c r="N442" s="343"/>
    </row>
    <row r="443" spans="10:14" ht="15.75" customHeight="1">
      <c r="J443" s="343"/>
      <c r="L443" s="343"/>
      <c r="M443" s="343"/>
      <c r="N443" s="343"/>
    </row>
    <row r="444" spans="10:14" ht="15.75" customHeight="1">
      <c r="J444" s="343"/>
      <c r="L444" s="343"/>
      <c r="M444" s="343"/>
      <c r="N444" s="343"/>
    </row>
    <row r="445" spans="10:14" ht="15.75" customHeight="1">
      <c r="J445" s="343"/>
      <c r="L445" s="343"/>
      <c r="M445" s="343"/>
      <c r="N445" s="343"/>
    </row>
    <row r="446" spans="10:14" ht="15.75" customHeight="1">
      <c r="J446" s="343"/>
      <c r="L446" s="343"/>
      <c r="M446" s="343"/>
      <c r="N446" s="343"/>
    </row>
    <row r="447" spans="10:14" ht="15.75" customHeight="1">
      <c r="J447" s="343"/>
      <c r="L447" s="343"/>
      <c r="M447" s="343"/>
      <c r="N447" s="343"/>
    </row>
    <row r="448" spans="10:14" ht="15.75" customHeight="1">
      <c r="J448" s="343"/>
      <c r="L448" s="343"/>
      <c r="M448" s="343"/>
      <c r="N448" s="343"/>
    </row>
    <row r="449" spans="10:14" ht="15.75" customHeight="1">
      <c r="J449" s="343"/>
      <c r="L449" s="343"/>
      <c r="M449" s="343"/>
      <c r="N449" s="343"/>
    </row>
    <row r="450" spans="10:14" ht="15.75" customHeight="1">
      <c r="J450" s="343"/>
      <c r="L450" s="343"/>
      <c r="M450" s="343"/>
      <c r="N450" s="343"/>
    </row>
    <row r="451" spans="10:14" ht="15.75" customHeight="1">
      <c r="J451" s="343"/>
      <c r="L451" s="343"/>
      <c r="M451" s="343"/>
      <c r="N451" s="343"/>
    </row>
    <row r="452" spans="10:14" ht="15.75" customHeight="1">
      <c r="J452" s="343"/>
      <c r="L452" s="343"/>
      <c r="M452" s="343"/>
      <c r="N452" s="343"/>
    </row>
    <row r="453" spans="10:14" ht="15.75" customHeight="1">
      <c r="J453" s="343"/>
      <c r="L453" s="343"/>
      <c r="M453" s="343"/>
      <c r="N453" s="343"/>
    </row>
    <row r="454" spans="10:14" ht="15.75" customHeight="1">
      <c r="J454" s="343"/>
      <c r="L454" s="343"/>
      <c r="M454" s="343"/>
      <c r="N454" s="343"/>
    </row>
    <row r="455" spans="10:14" ht="15.75" customHeight="1">
      <c r="J455" s="343"/>
      <c r="L455" s="343"/>
      <c r="M455" s="343"/>
      <c r="N455" s="343"/>
    </row>
    <row r="456" spans="10:14" ht="15.75" customHeight="1">
      <c r="J456" s="343"/>
      <c r="L456" s="343"/>
      <c r="M456" s="343"/>
      <c r="N456" s="343"/>
    </row>
    <row r="457" spans="10:14" ht="15.75" customHeight="1">
      <c r="J457" s="343"/>
      <c r="L457" s="343"/>
      <c r="M457" s="343"/>
      <c r="N457" s="343"/>
    </row>
    <row r="458" spans="10:14" ht="15.75" customHeight="1">
      <c r="J458" s="343"/>
      <c r="L458" s="343"/>
      <c r="M458" s="343"/>
      <c r="N458" s="343"/>
    </row>
    <row r="459" spans="10:14" ht="15.75" customHeight="1">
      <c r="J459" s="343"/>
      <c r="L459" s="343"/>
      <c r="M459" s="343"/>
      <c r="N459" s="343"/>
    </row>
    <row r="460" spans="10:14" ht="15.75" customHeight="1">
      <c r="J460" s="343"/>
      <c r="L460" s="343"/>
      <c r="M460" s="343"/>
      <c r="N460" s="343"/>
    </row>
    <row r="461" spans="10:14" ht="15.75" customHeight="1">
      <c r="J461" s="343"/>
      <c r="L461" s="343"/>
      <c r="M461" s="343"/>
      <c r="N461" s="343"/>
    </row>
    <row r="462" spans="10:14" ht="15.75" customHeight="1">
      <c r="J462" s="343"/>
      <c r="L462" s="343"/>
      <c r="M462" s="343"/>
      <c r="N462" s="343"/>
    </row>
    <row r="463" spans="10:14" ht="15.75" customHeight="1">
      <c r="J463" s="343"/>
      <c r="L463" s="343"/>
      <c r="M463" s="343"/>
      <c r="N463" s="343"/>
    </row>
    <row r="464" spans="10:14" ht="15.75" customHeight="1">
      <c r="J464" s="343"/>
      <c r="L464" s="343"/>
      <c r="M464" s="343"/>
      <c r="N464" s="343"/>
    </row>
    <row r="465" spans="10:14" ht="15.75" customHeight="1">
      <c r="J465" s="343"/>
      <c r="L465" s="343"/>
      <c r="M465" s="343"/>
      <c r="N465" s="343"/>
    </row>
    <row r="466" spans="10:14" ht="15.75" customHeight="1">
      <c r="J466" s="343"/>
      <c r="L466" s="343"/>
      <c r="M466" s="343"/>
      <c r="N466" s="343"/>
    </row>
    <row r="467" spans="10:14" ht="15.75" customHeight="1">
      <c r="J467" s="343"/>
      <c r="L467" s="343"/>
      <c r="M467" s="343"/>
      <c r="N467" s="343"/>
    </row>
    <row r="468" spans="10:14" ht="15.75" customHeight="1">
      <c r="J468" s="343"/>
      <c r="L468" s="343"/>
      <c r="M468" s="343"/>
      <c r="N468" s="343"/>
    </row>
    <row r="469" spans="10:14" ht="15.75" customHeight="1">
      <c r="J469" s="343"/>
      <c r="L469" s="343"/>
      <c r="M469" s="343"/>
      <c r="N469" s="343"/>
    </row>
    <row r="470" spans="10:14" ht="15.75" customHeight="1">
      <c r="J470" s="343"/>
      <c r="L470" s="343"/>
      <c r="M470" s="343"/>
      <c r="N470" s="343"/>
    </row>
    <row r="471" spans="10:14" ht="15.75" customHeight="1">
      <c r="J471" s="343"/>
      <c r="L471" s="343"/>
      <c r="M471" s="343"/>
      <c r="N471" s="343"/>
    </row>
    <row r="472" spans="10:14" ht="15.75" customHeight="1">
      <c r="J472" s="343"/>
      <c r="L472" s="343"/>
      <c r="M472" s="343"/>
      <c r="N472" s="343"/>
    </row>
    <row r="473" spans="10:14" ht="15.75" customHeight="1">
      <c r="J473" s="343"/>
      <c r="L473" s="343"/>
      <c r="M473" s="343"/>
      <c r="N473" s="343"/>
    </row>
    <row r="474" spans="10:14" ht="15.75" customHeight="1">
      <c r="J474" s="343"/>
      <c r="L474" s="343"/>
      <c r="M474" s="343"/>
      <c r="N474" s="343"/>
    </row>
    <row r="475" spans="10:14" ht="15.75" customHeight="1">
      <c r="J475" s="343"/>
      <c r="L475" s="343"/>
      <c r="M475" s="343"/>
      <c r="N475" s="343"/>
    </row>
    <row r="476" spans="10:14" ht="15.75" customHeight="1">
      <c r="J476" s="343"/>
      <c r="L476" s="343"/>
      <c r="M476" s="343"/>
      <c r="N476" s="343"/>
    </row>
    <row r="477" spans="10:14" ht="15.75" customHeight="1">
      <c r="J477" s="343"/>
      <c r="L477" s="343"/>
      <c r="M477" s="343"/>
      <c r="N477" s="343"/>
    </row>
    <row r="478" spans="10:14" ht="15.75" customHeight="1">
      <c r="J478" s="343"/>
      <c r="L478" s="343"/>
      <c r="M478" s="343"/>
      <c r="N478" s="343"/>
    </row>
    <row r="479" spans="10:14" ht="15.75" customHeight="1">
      <c r="J479" s="343"/>
      <c r="L479" s="343"/>
      <c r="M479" s="343"/>
      <c r="N479" s="343"/>
    </row>
    <row r="480" spans="10:14" ht="15.75" customHeight="1">
      <c r="J480" s="343"/>
      <c r="L480" s="343"/>
      <c r="M480" s="343"/>
      <c r="N480" s="343"/>
    </row>
    <row r="481" spans="10:14" ht="15.75" customHeight="1">
      <c r="J481" s="343"/>
      <c r="L481" s="343"/>
      <c r="M481" s="343"/>
      <c r="N481" s="343"/>
    </row>
    <row r="482" spans="10:14" ht="15.75" customHeight="1">
      <c r="J482" s="343"/>
      <c r="L482" s="343"/>
      <c r="M482" s="343"/>
      <c r="N482" s="343"/>
    </row>
    <row r="483" spans="10:14" ht="15.75" customHeight="1">
      <c r="J483" s="343"/>
      <c r="L483" s="343"/>
      <c r="M483" s="343"/>
      <c r="N483" s="343"/>
    </row>
    <row r="484" spans="10:14" ht="15.75" customHeight="1">
      <c r="J484" s="343"/>
      <c r="L484" s="343"/>
      <c r="M484" s="343"/>
      <c r="N484" s="343"/>
    </row>
    <row r="485" spans="10:14" ht="15.75" customHeight="1">
      <c r="J485" s="343"/>
      <c r="L485" s="343"/>
      <c r="M485" s="343"/>
      <c r="N485" s="343"/>
    </row>
    <row r="486" spans="10:14" ht="15.75" customHeight="1">
      <c r="J486" s="343"/>
      <c r="L486" s="343"/>
      <c r="M486" s="343"/>
      <c r="N486" s="343"/>
    </row>
    <row r="487" spans="10:14" ht="15.75" customHeight="1">
      <c r="J487" s="343"/>
      <c r="L487" s="343"/>
      <c r="M487" s="343"/>
      <c r="N487" s="343"/>
    </row>
    <row r="488" spans="10:14" ht="15.75" customHeight="1">
      <c r="J488" s="343"/>
      <c r="L488" s="343"/>
      <c r="M488" s="343"/>
      <c r="N488" s="343"/>
    </row>
    <row r="489" spans="10:14" ht="15.75" customHeight="1">
      <c r="J489" s="343"/>
      <c r="L489" s="343"/>
      <c r="M489" s="343"/>
      <c r="N489" s="343"/>
    </row>
    <row r="490" spans="10:14" ht="15.75" customHeight="1">
      <c r="J490" s="343"/>
      <c r="L490" s="343"/>
      <c r="M490" s="343"/>
      <c r="N490" s="343"/>
    </row>
    <row r="491" spans="10:14" ht="15.75" customHeight="1">
      <c r="J491" s="343"/>
      <c r="L491" s="343"/>
      <c r="M491" s="343"/>
      <c r="N491" s="343"/>
    </row>
    <row r="492" spans="10:14" ht="15.75" customHeight="1">
      <c r="J492" s="343"/>
      <c r="L492" s="343"/>
      <c r="M492" s="343"/>
      <c r="N492" s="343"/>
    </row>
    <row r="493" spans="10:14" ht="15.75" customHeight="1">
      <c r="J493" s="343"/>
      <c r="L493" s="343"/>
      <c r="M493" s="343"/>
      <c r="N493" s="343"/>
    </row>
    <row r="494" spans="10:14" ht="15.75" customHeight="1">
      <c r="J494" s="343"/>
      <c r="L494" s="343"/>
      <c r="M494" s="343"/>
      <c r="N494" s="343"/>
    </row>
    <row r="495" spans="10:14" ht="15.75" customHeight="1">
      <c r="J495" s="343"/>
      <c r="L495" s="343"/>
      <c r="M495" s="343"/>
      <c r="N495" s="343"/>
    </row>
    <row r="496" spans="10:14" ht="15.75" customHeight="1">
      <c r="J496" s="343"/>
      <c r="L496" s="343"/>
      <c r="M496" s="343"/>
      <c r="N496" s="343"/>
    </row>
    <row r="497" spans="10:14" ht="15.75" customHeight="1">
      <c r="J497" s="343"/>
      <c r="L497" s="343"/>
      <c r="M497" s="343"/>
      <c r="N497" s="343"/>
    </row>
    <row r="498" spans="10:14" ht="15.75" customHeight="1">
      <c r="J498" s="343"/>
      <c r="L498" s="343"/>
      <c r="M498" s="343"/>
      <c r="N498" s="343"/>
    </row>
    <row r="499" spans="10:14" ht="15.75" customHeight="1">
      <c r="J499" s="343"/>
      <c r="L499" s="343"/>
      <c r="M499" s="343"/>
      <c r="N499" s="343"/>
    </row>
    <row r="500" spans="10:14" ht="15.75" customHeight="1">
      <c r="J500" s="343"/>
      <c r="L500" s="343"/>
      <c r="M500" s="343"/>
      <c r="N500" s="343"/>
    </row>
    <row r="501" spans="10:14" ht="15.75" customHeight="1">
      <c r="J501" s="343"/>
      <c r="L501" s="343"/>
      <c r="M501" s="343"/>
      <c r="N501" s="343"/>
    </row>
    <row r="502" spans="10:14" ht="15.75" customHeight="1">
      <c r="J502" s="343"/>
      <c r="L502" s="343"/>
      <c r="M502" s="343"/>
      <c r="N502" s="343"/>
    </row>
    <row r="503" spans="10:14" ht="15.75" customHeight="1">
      <c r="J503" s="343"/>
      <c r="L503" s="343"/>
      <c r="M503" s="343"/>
      <c r="N503" s="343"/>
    </row>
    <row r="504" spans="10:14" ht="15.75" customHeight="1">
      <c r="J504" s="343"/>
      <c r="L504" s="343"/>
      <c r="M504" s="343"/>
      <c r="N504" s="343"/>
    </row>
    <row r="505" spans="10:14" ht="15.75" customHeight="1">
      <c r="J505" s="343"/>
      <c r="L505" s="343"/>
      <c r="M505" s="343"/>
      <c r="N505" s="343"/>
    </row>
    <row r="506" spans="10:14" ht="15.75" customHeight="1">
      <c r="J506" s="343"/>
      <c r="L506" s="343"/>
      <c r="M506" s="343"/>
      <c r="N506" s="343"/>
    </row>
    <row r="507" spans="10:14" ht="15.75" customHeight="1">
      <c r="J507" s="343"/>
      <c r="L507" s="343"/>
      <c r="M507" s="343"/>
      <c r="N507" s="343"/>
    </row>
    <row r="508" spans="10:14" ht="15.75" customHeight="1">
      <c r="J508" s="343"/>
      <c r="L508" s="343"/>
      <c r="M508" s="343"/>
      <c r="N508" s="343"/>
    </row>
    <row r="509" spans="10:14" ht="15.75" customHeight="1">
      <c r="J509" s="343"/>
      <c r="L509" s="343"/>
      <c r="M509" s="343"/>
      <c r="N509" s="343"/>
    </row>
    <row r="510" spans="10:14" ht="15.75" customHeight="1">
      <c r="J510" s="343"/>
      <c r="L510" s="343"/>
      <c r="M510" s="343"/>
      <c r="N510" s="343"/>
    </row>
    <row r="511" spans="10:14" ht="15.75" customHeight="1">
      <c r="J511" s="343"/>
      <c r="L511" s="343"/>
      <c r="M511" s="343"/>
      <c r="N511" s="343"/>
    </row>
    <row r="512" spans="10:14" ht="15.75" customHeight="1">
      <c r="J512" s="343"/>
      <c r="L512" s="343"/>
      <c r="M512" s="343"/>
      <c r="N512" s="343"/>
    </row>
    <row r="513" spans="10:14" ht="15.75" customHeight="1">
      <c r="J513" s="343"/>
      <c r="L513" s="343"/>
      <c r="M513" s="343"/>
      <c r="N513" s="343"/>
    </row>
    <row r="514" spans="10:14" ht="15.75" customHeight="1">
      <c r="J514" s="343"/>
      <c r="L514" s="343"/>
      <c r="M514" s="343"/>
      <c r="N514" s="343"/>
    </row>
    <row r="515" spans="10:14" ht="15.75" customHeight="1">
      <c r="J515" s="343"/>
      <c r="L515" s="343"/>
      <c r="M515" s="343"/>
      <c r="N515" s="343"/>
    </row>
    <row r="516" spans="10:14" ht="15.75" customHeight="1">
      <c r="J516" s="343"/>
      <c r="L516" s="343"/>
      <c r="M516" s="343"/>
      <c r="N516" s="343"/>
    </row>
    <row r="517" spans="10:14" ht="15.75" customHeight="1">
      <c r="J517" s="343"/>
      <c r="L517" s="343"/>
      <c r="M517" s="343"/>
      <c r="N517" s="343"/>
    </row>
    <row r="518" spans="10:14" ht="15.75" customHeight="1">
      <c r="J518" s="343"/>
      <c r="L518" s="343"/>
      <c r="M518" s="343"/>
      <c r="N518" s="343"/>
    </row>
    <row r="519" spans="10:14" ht="15.75" customHeight="1">
      <c r="J519" s="343"/>
      <c r="L519" s="343"/>
      <c r="M519" s="343"/>
      <c r="N519" s="343"/>
    </row>
    <row r="520" spans="10:14" ht="15.75" customHeight="1">
      <c r="J520" s="343"/>
      <c r="L520" s="343"/>
      <c r="M520" s="343"/>
      <c r="N520" s="343"/>
    </row>
    <row r="521" spans="10:14" ht="15.75" customHeight="1">
      <c r="J521" s="343"/>
      <c r="L521" s="343"/>
      <c r="M521" s="343"/>
      <c r="N521" s="343"/>
    </row>
    <row r="522" spans="10:14" ht="15.75" customHeight="1">
      <c r="J522" s="343"/>
      <c r="L522" s="343"/>
      <c r="M522" s="343"/>
      <c r="N522" s="343"/>
    </row>
    <row r="523" spans="10:14" ht="15.75" customHeight="1">
      <c r="J523" s="343"/>
      <c r="L523" s="343"/>
      <c r="M523" s="343"/>
      <c r="N523" s="343"/>
    </row>
    <row r="524" spans="10:14" ht="15.75" customHeight="1">
      <c r="J524" s="343"/>
      <c r="L524" s="343"/>
      <c r="M524" s="343"/>
      <c r="N524" s="343"/>
    </row>
    <row r="525" spans="10:14" ht="15.75" customHeight="1">
      <c r="J525" s="343"/>
      <c r="L525" s="343"/>
      <c r="M525" s="343"/>
      <c r="N525" s="343"/>
    </row>
    <row r="526" spans="10:14" ht="15.75" customHeight="1">
      <c r="J526" s="343"/>
      <c r="L526" s="343"/>
      <c r="M526" s="343"/>
      <c r="N526" s="343"/>
    </row>
    <row r="527" spans="10:14" ht="15.75" customHeight="1">
      <c r="J527" s="343"/>
      <c r="L527" s="343"/>
      <c r="M527" s="343"/>
      <c r="N527" s="343"/>
    </row>
    <row r="528" spans="10:14" ht="15.75" customHeight="1">
      <c r="J528" s="343"/>
      <c r="L528" s="343"/>
      <c r="M528" s="343"/>
      <c r="N528" s="343"/>
    </row>
    <row r="529" spans="10:14" ht="15.75" customHeight="1">
      <c r="J529" s="343"/>
      <c r="L529" s="343"/>
      <c r="M529" s="343"/>
      <c r="N529" s="343"/>
    </row>
    <row r="530" spans="10:14" ht="15.75" customHeight="1">
      <c r="J530" s="343"/>
      <c r="L530" s="343"/>
      <c r="M530" s="343"/>
      <c r="N530" s="343"/>
    </row>
    <row r="531" spans="10:14" ht="15.75" customHeight="1">
      <c r="J531" s="343"/>
      <c r="L531" s="343"/>
      <c r="M531" s="343"/>
      <c r="N531" s="343"/>
    </row>
    <row r="532" spans="10:14" ht="15.75" customHeight="1">
      <c r="J532" s="343"/>
      <c r="L532" s="343"/>
      <c r="M532" s="343"/>
      <c r="N532" s="343"/>
    </row>
    <row r="533" spans="10:14" ht="15.75" customHeight="1">
      <c r="J533" s="343"/>
      <c r="L533" s="343"/>
      <c r="M533" s="343"/>
      <c r="N533" s="343"/>
    </row>
    <row r="534" spans="10:14" ht="15.75" customHeight="1">
      <c r="J534" s="343"/>
      <c r="L534" s="343"/>
      <c r="M534" s="343"/>
      <c r="N534" s="343"/>
    </row>
    <row r="535" spans="10:14" ht="15.75" customHeight="1">
      <c r="J535" s="343"/>
      <c r="L535" s="343"/>
      <c r="M535" s="343"/>
      <c r="N535" s="343"/>
    </row>
    <row r="536" spans="10:14" ht="15.75" customHeight="1">
      <c r="J536" s="343"/>
      <c r="L536" s="343"/>
      <c r="M536" s="343"/>
      <c r="N536" s="343"/>
    </row>
    <row r="537" spans="10:14" ht="15.75" customHeight="1">
      <c r="J537" s="343"/>
      <c r="L537" s="343"/>
      <c r="M537" s="343"/>
      <c r="N537" s="343"/>
    </row>
    <row r="538" spans="10:14" ht="15.75" customHeight="1">
      <c r="J538" s="343"/>
      <c r="L538" s="343"/>
      <c r="M538" s="343"/>
      <c r="N538" s="343"/>
    </row>
    <row r="539" spans="10:14" ht="15.75" customHeight="1">
      <c r="J539" s="343"/>
      <c r="L539" s="343"/>
      <c r="M539" s="343"/>
      <c r="N539" s="343"/>
    </row>
    <row r="540" spans="10:14" ht="15.75" customHeight="1">
      <c r="J540" s="343"/>
      <c r="L540" s="343"/>
      <c r="M540" s="343"/>
      <c r="N540" s="343"/>
    </row>
    <row r="541" spans="10:14" ht="15.75" customHeight="1">
      <c r="J541" s="343"/>
      <c r="L541" s="343"/>
      <c r="M541" s="343"/>
      <c r="N541" s="343"/>
    </row>
    <row r="542" spans="10:14" ht="15.75" customHeight="1">
      <c r="J542" s="343"/>
      <c r="L542" s="343"/>
      <c r="M542" s="343"/>
      <c r="N542" s="343"/>
    </row>
    <row r="543" spans="10:14" ht="15.75" customHeight="1">
      <c r="J543" s="343"/>
      <c r="L543" s="343"/>
      <c r="M543" s="343"/>
      <c r="N543" s="343"/>
    </row>
    <row r="544" spans="10:14" ht="15.75" customHeight="1">
      <c r="J544" s="343"/>
      <c r="L544" s="343"/>
      <c r="M544" s="343"/>
      <c r="N544" s="343"/>
    </row>
    <row r="545" spans="10:14" ht="15.75" customHeight="1">
      <c r="J545" s="343"/>
      <c r="L545" s="343"/>
      <c r="M545" s="343"/>
      <c r="N545" s="343"/>
    </row>
    <row r="546" spans="10:14" ht="15.75" customHeight="1">
      <c r="J546" s="343"/>
      <c r="L546" s="343"/>
      <c r="M546" s="343"/>
      <c r="N546" s="343"/>
    </row>
    <row r="547" spans="10:14" ht="15.75" customHeight="1">
      <c r="J547" s="343"/>
      <c r="L547" s="343"/>
      <c r="M547" s="343"/>
      <c r="N547" s="343"/>
    </row>
    <row r="548" spans="10:14" ht="15.75" customHeight="1">
      <c r="J548" s="343"/>
      <c r="L548" s="343"/>
      <c r="M548" s="343"/>
      <c r="N548" s="343"/>
    </row>
    <row r="549" spans="10:14" ht="15.75" customHeight="1">
      <c r="J549" s="343"/>
      <c r="L549" s="343"/>
      <c r="M549" s="343"/>
      <c r="N549" s="343"/>
    </row>
    <row r="550" spans="10:14" ht="15.75" customHeight="1">
      <c r="J550" s="343"/>
      <c r="L550" s="343"/>
      <c r="M550" s="343"/>
      <c r="N550" s="343"/>
    </row>
    <row r="551" spans="10:14" ht="15.75" customHeight="1">
      <c r="J551" s="343"/>
      <c r="L551" s="343"/>
      <c r="M551" s="343"/>
      <c r="N551" s="343"/>
    </row>
    <row r="552" spans="10:14" ht="15.75" customHeight="1">
      <c r="J552" s="343"/>
      <c r="L552" s="343"/>
      <c r="M552" s="343"/>
      <c r="N552" s="343"/>
    </row>
    <row r="553" spans="10:14" ht="15.75" customHeight="1">
      <c r="J553" s="343"/>
      <c r="L553" s="343"/>
      <c r="M553" s="343"/>
      <c r="N553" s="343"/>
    </row>
    <row r="554" spans="10:14" ht="15.75" customHeight="1">
      <c r="J554" s="343"/>
      <c r="L554" s="343"/>
      <c r="M554" s="343"/>
      <c r="N554" s="343"/>
    </row>
    <row r="555" spans="10:14" ht="15.75" customHeight="1">
      <c r="J555" s="343"/>
      <c r="L555" s="343"/>
      <c r="M555" s="343"/>
      <c r="N555" s="343"/>
    </row>
    <row r="556" spans="10:14" ht="15.75" customHeight="1">
      <c r="J556" s="343"/>
      <c r="L556" s="343"/>
      <c r="M556" s="343"/>
      <c r="N556" s="343"/>
    </row>
    <row r="557" spans="10:14" ht="15.75" customHeight="1">
      <c r="J557" s="343"/>
      <c r="L557" s="343"/>
      <c r="M557" s="343"/>
      <c r="N557" s="343"/>
    </row>
    <row r="558" spans="10:14" ht="15.75" customHeight="1">
      <c r="J558" s="343"/>
      <c r="L558" s="343"/>
      <c r="M558" s="343"/>
      <c r="N558" s="343"/>
    </row>
    <row r="559" spans="10:14" ht="15.75" customHeight="1">
      <c r="J559" s="343"/>
      <c r="L559" s="343"/>
      <c r="M559" s="343"/>
      <c r="N559" s="343"/>
    </row>
    <row r="560" spans="10:14" ht="15.75" customHeight="1">
      <c r="J560" s="343"/>
      <c r="L560" s="343"/>
      <c r="M560" s="343"/>
      <c r="N560" s="343"/>
    </row>
    <row r="561" spans="10:14" ht="15.75" customHeight="1">
      <c r="J561" s="343"/>
      <c r="L561" s="343"/>
      <c r="M561" s="343"/>
      <c r="N561" s="343"/>
    </row>
    <row r="562" spans="10:14" ht="15.75" customHeight="1">
      <c r="J562" s="343"/>
      <c r="L562" s="343"/>
      <c r="M562" s="343"/>
      <c r="N562" s="343"/>
    </row>
    <row r="563" spans="10:14" ht="15.75" customHeight="1">
      <c r="J563" s="343"/>
      <c r="L563" s="343"/>
      <c r="M563" s="343"/>
      <c r="N563" s="343"/>
    </row>
    <row r="564" spans="10:14" ht="15.75" customHeight="1">
      <c r="J564" s="343"/>
      <c r="L564" s="343"/>
      <c r="M564" s="343"/>
      <c r="N564" s="343"/>
    </row>
    <row r="565" spans="10:14" ht="15.75" customHeight="1">
      <c r="J565" s="343"/>
      <c r="L565" s="343"/>
      <c r="M565" s="343"/>
      <c r="N565" s="343"/>
    </row>
    <row r="566" spans="10:14" ht="15.75" customHeight="1">
      <c r="J566" s="343"/>
      <c r="L566" s="343"/>
      <c r="M566" s="343"/>
      <c r="N566" s="343"/>
    </row>
    <row r="567" spans="10:14" ht="15.75" customHeight="1">
      <c r="J567" s="343"/>
      <c r="L567" s="343"/>
      <c r="M567" s="343"/>
      <c r="N567" s="343"/>
    </row>
    <row r="568" spans="10:14" ht="15.75" customHeight="1">
      <c r="J568" s="343"/>
      <c r="L568" s="343"/>
      <c r="M568" s="343"/>
      <c r="N568" s="343"/>
    </row>
    <row r="569" spans="10:14" ht="15.75" customHeight="1">
      <c r="J569" s="343"/>
      <c r="L569" s="343"/>
      <c r="M569" s="343"/>
      <c r="N569" s="343"/>
    </row>
    <row r="570" spans="10:14" ht="15.75" customHeight="1">
      <c r="J570" s="343"/>
      <c r="L570" s="343"/>
      <c r="M570" s="343"/>
      <c r="N570" s="343"/>
    </row>
    <row r="571" spans="10:14" ht="15.75" customHeight="1">
      <c r="J571" s="343"/>
      <c r="L571" s="343"/>
      <c r="M571" s="343"/>
      <c r="N571" s="343"/>
    </row>
    <row r="572" spans="10:14" ht="15.75" customHeight="1">
      <c r="J572" s="343"/>
      <c r="L572" s="343"/>
      <c r="M572" s="343"/>
      <c r="N572" s="343"/>
    </row>
    <row r="573" spans="10:14" ht="15.75" customHeight="1">
      <c r="J573" s="343"/>
      <c r="L573" s="343"/>
      <c r="M573" s="343"/>
      <c r="N573" s="343"/>
    </row>
    <row r="574" spans="10:14" ht="15.75" customHeight="1">
      <c r="J574" s="343"/>
      <c r="L574" s="343"/>
      <c r="M574" s="343"/>
      <c r="N574" s="343"/>
    </row>
    <row r="575" spans="10:14" ht="15.75" customHeight="1">
      <c r="J575" s="343"/>
      <c r="L575" s="343"/>
      <c r="M575" s="343"/>
      <c r="N575" s="343"/>
    </row>
    <row r="576" spans="10:14" ht="15.75" customHeight="1">
      <c r="J576" s="343"/>
      <c r="L576" s="343"/>
      <c r="M576" s="343"/>
      <c r="N576" s="343"/>
    </row>
    <row r="577" spans="10:14" ht="15.75" customHeight="1">
      <c r="J577" s="343"/>
      <c r="L577" s="343"/>
      <c r="M577" s="343"/>
      <c r="N577" s="343"/>
    </row>
    <row r="578" spans="10:14" ht="15.75" customHeight="1">
      <c r="J578" s="343"/>
      <c r="L578" s="343"/>
      <c r="M578" s="343"/>
      <c r="N578" s="343"/>
    </row>
    <row r="579" spans="10:14" ht="15.75" customHeight="1">
      <c r="J579" s="343"/>
      <c r="L579" s="343"/>
      <c r="M579" s="343"/>
      <c r="N579" s="343"/>
    </row>
    <row r="580" spans="10:14" ht="15.75" customHeight="1">
      <c r="J580" s="343"/>
      <c r="L580" s="343"/>
      <c r="M580" s="343"/>
      <c r="N580" s="343"/>
    </row>
    <row r="581" spans="10:14" ht="15.75" customHeight="1">
      <c r="J581" s="343"/>
      <c r="L581" s="343"/>
      <c r="M581" s="343"/>
      <c r="N581" s="343"/>
    </row>
    <row r="582" spans="10:14" ht="15.75" customHeight="1">
      <c r="J582" s="343"/>
      <c r="L582" s="343"/>
      <c r="M582" s="343"/>
      <c r="N582" s="343"/>
    </row>
    <row r="583" spans="10:14" ht="15.75" customHeight="1">
      <c r="J583" s="343"/>
      <c r="L583" s="343"/>
      <c r="M583" s="343"/>
      <c r="N583" s="343"/>
    </row>
    <row r="584" spans="10:14" ht="15.75" customHeight="1">
      <c r="J584" s="343"/>
      <c r="L584" s="343"/>
      <c r="M584" s="343"/>
      <c r="N584" s="343"/>
    </row>
    <row r="585" spans="10:14" ht="15.75" customHeight="1">
      <c r="J585" s="343"/>
      <c r="L585" s="343"/>
      <c r="M585" s="343"/>
      <c r="N585" s="343"/>
    </row>
    <row r="586" spans="10:14" ht="15.75" customHeight="1">
      <c r="J586" s="343"/>
      <c r="L586" s="343"/>
      <c r="M586" s="343"/>
      <c r="N586" s="343"/>
    </row>
    <row r="587" spans="10:14" ht="15.75" customHeight="1">
      <c r="J587" s="343"/>
      <c r="L587" s="343"/>
      <c r="M587" s="343"/>
      <c r="N587" s="343"/>
    </row>
    <row r="588" spans="10:14" ht="15.75" customHeight="1">
      <c r="J588" s="343"/>
      <c r="L588" s="343"/>
      <c r="M588" s="343"/>
      <c r="N588" s="343"/>
    </row>
    <row r="589" spans="10:14" ht="15.75" customHeight="1">
      <c r="J589" s="343"/>
      <c r="L589" s="343"/>
      <c r="M589" s="343"/>
      <c r="N589" s="343"/>
    </row>
    <row r="590" spans="10:14" ht="15.75" customHeight="1">
      <c r="J590" s="343"/>
      <c r="L590" s="343"/>
      <c r="M590" s="343"/>
      <c r="N590" s="343"/>
    </row>
    <row r="591" spans="10:14" ht="15.75" customHeight="1">
      <c r="J591" s="343"/>
      <c r="L591" s="343"/>
      <c r="M591" s="343"/>
      <c r="N591" s="343"/>
    </row>
    <row r="592" spans="10:14" ht="15.75" customHeight="1">
      <c r="J592" s="343"/>
      <c r="L592" s="343"/>
      <c r="M592" s="343"/>
      <c r="N592" s="343"/>
    </row>
    <row r="593" spans="10:14" ht="15.75" customHeight="1">
      <c r="J593" s="343"/>
      <c r="L593" s="343"/>
      <c r="M593" s="343"/>
      <c r="N593" s="343"/>
    </row>
    <row r="594" spans="10:14" ht="15.75" customHeight="1">
      <c r="J594" s="343"/>
      <c r="L594" s="343"/>
      <c r="M594" s="343"/>
      <c r="N594" s="343"/>
    </row>
    <row r="595" spans="10:14" ht="15.75" customHeight="1">
      <c r="J595" s="343"/>
      <c r="L595" s="343"/>
      <c r="M595" s="343"/>
      <c r="N595" s="343"/>
    </row>
    <row r="596" spans="10:14" ht="15.75" customHeight="1">
      <c r="J596" s="343"/>
      <c r="L596" s="343"/>
      <c r="M596" s="343"/>
      <c r="N596" s="343"/>
    </row>
    <row r="597" spans="10:14" ht="15.75" customHeight="1">
      <c r="J597" s="343"/>
      <c r="L597" s="343"/>
      <c r="M597" s="343"/>
      <c r="N597" s="343"/>
    </row>
    <row r="598" spans="10:14" ht="15.75" customHeight="1">
      <c r="J598" s="343"/>
      <c r="L598" s="343"/>
      <c r="M598" s="343"/>
      <c r="N598" s="343"/>
    </row>
    <row r="599" spans="10:14" ht="15.75" customHeight="1">
      <c r="J599" s="343"/>
      <c r="L599" s="343"/>
      <c r="M599" s="343"/>
      <c r="N599" s="343"/>
    </row>
    <row r="600" spans="10:14" ht="15.75" customHeight="1">
      <c r="J600" s="343"/>
      <c r="L600" s="343"/>
      <c r="M600" s="343"/>
      <c r="N600" s="343"/>
    </row>
    <row r="601" spans="10:14" ht="15.75" customHeight="1">
      <c r="J601" s="343"/>
      <c r="L601" s="343"/>
      <c r="M601" s="343"/>
      <c r="N601" s="343"/>
    </row>
    <row r="602" spans="10:14" ht="15.75" customHeight="1">
      <c r="J602" s="343"/>
      <c r="L602" s="343"/>
      <c r="M602" s="343"/>
      <c r="N602" s="343"/>
    </row>
    <row r="603" spans="10:14" ht="15.75" customHeight="1">
      <c r="J603" s="343"/>
      <c r="L603" s="343"/>
      <c r="M603" s="343"/>
      <c r="N603" s="343"/>
    </row>
    <row r="604" spans="10:14" ht="15.75" customHeight="1">
      <c r="J604" s="343"/>
      <c r="L604" s="343"/>
      <c r="M604" s="343"/>
      <c r="N604" s="343"/>
    </row>
    <row r="605" spans="10:14" ht="15.75" customHeight="1">
      <c r="J605" s="343"/>
      <c r="L605" s="343"/>
      <c r="M605" s="343"/>
      <c r="N605" s="343"/>
    </row>
    <row r="606" spans="10:14" ht="15.75" customHeight="1">
      <c r="J606" s="343"/>
      <c r="L606" s="343"/>
      <c r="M606" s="343"/>
      <c r="N606" s="343"/>
    </row>
    <row r="607" spans="10:14" ht="15.75" customHeight="1">
      <c r="J607" s="343"/>
      <c r="L607" s="343"/>
      <c r="M607" s="343"/>
      <c r="N607" s="343"/>
    </row>
    <row r="608" spans="10:14" ht="15.75" customHeight="1">
      <c r="J608" s="343"/>
      <c r="L608" s="343"/>
      <c r="M608" s="343"/>
      <c r="N608" s="343"/>
    </row>
    <row r="609" spans="10:14" ht="15.75" customHeight="1">
      <c r="J609" s="343"/>
      <c r="L609" s="343"/>
      <c r="M609" s="343"/>
      <c r="N609" s="343"/>
    </row>
    <row r="610" spans="10:14" ht="15.75" customHeight="1">
      <c r="J610" s="343"/>
      <c r="L610" s="343"/>
      <c r="M610" s="343"/>
      <c r="N610" s="343"/>
    </row>
    <row r="611" spans="10:14" ht="15.75" customHeight="1">
      <c r="J611" s="343"/>
      <c r="L611" s="343"/>
      <c r="M611" s="343"/>
      <c r="N611" s="343"/>
    </row>
    <row r="612" spans="10:14" ht="15.75" customHeight="1">
      <c r="J612" s="343"/>
      <c r="L612" s="343"/>
      <c r="M612" s="343"/>
      <c r="N612" s="343"/>
    </row>
    <row r="613" spans="10:14" ht="15.75" customHeight="1">
      <c r="J613" s="343"/>
      <c r="L613" s="343"/>
      <c r="M613" s="343"/>
      <c r="N613" s="343"/>
    </row>
    <row r="614" spans="10:14" ht="15.75" customHeight="1">
      <c r="J614" s="343"/>
      <c r="L614" s="343"/>
      <c r="M614" s="343"/>
      <c r="N614" s="343"/>
    </row>
    <row r="615" spans="10:14" ht="15.75" customHeight="1">
      <c r="J615" s="343"/>
      <c r="L615" s="343"/>
      <c r="M615" s="343"/>
      <c r="N615" s="343"/>
    </row>
    <row r="616" spans="10:14" ht="15.75" customHeight="1">
      <c r="J616" s="343"/>
      <c r="L616" s="343"/>
      <c r="M616" s="343"/>
      <c r="N616" s="343"/>
    </row>
    <row r="617" spans="10:14" ht="15.75" customHeight="1">
      <c r="J617" s="343"/>
      <c r="L617" s="343"/>
      <c r="M617" s="343"/>
      <c r="N617" s="343"/>
    </row>
    <row r="618" spans="10:14" ht="15.75" customHeight="1">
      <c r="J618" s="343"/>
      <c r="L618" s="343"/>
      <c r="M618" s="343"/>
      <c r="N618" s="343"/>
    </row>
    <row r="619" spans="10:14" ht="15.75" customHeight="1">
      <c r="J619" s="343"/>
      <c r="L619" s="343"/>
      <c r="M619" s="343"/>
      <c r="N619" s="343"/>
    </row>
    <row r="620" spans="10:14" ht="15.75" customHeight="1">
      <c r="J620" s="343"/>
      <c r="L620" s="343"/>
      <c r="M620" s="343"/>
      <c r="N620" s="343"/>
    </row>
    <row r="621" spans="10:14" ht="15.75" customHeight="1">
      <c r="J621" s="343"/>
      <c r="L621" s="343"/>
      <c r="M621" s="343"/>
      <c r="N621" s="343"/>
    </row>
    <row r="622" spans="10:14" ht="15.75" customHeight="1">
      <c r="J622" s="343"/>
      <c r="L622" s="343"/>
      <c r="M622" s="343"/>
      <c r="N622" s="343"/>
    </row>
    <row r="623" spans="10:14" ht="15.75" customHeight="1">
      <c r="J623" s="343"/>
      <c r="L623" s="343"/>
      <c r="M623" s="343"/>
      <c r="N623" s="343"/>
    </row>
    <row r="624" spans="10:14" ht="15.75" customHeight="1">
      <c r="J624" s="343"/>
      <c r="L624" s="343"/>
      <c r="M624" s="343"/>
      <c r="N624" s="343"/>
    </row>
    <row r="625" spans="10:14" ht="15.75" customHeight="1">
      <c r="J625" s="343"/>
      <c r="L625" s="343"/>
      <c r="M625" s="343"/>
      <c r="N625" s="343"/>
    </row>
    <row r="626" spans="10:14" ht="15.75" customHeight="1">
      <c r="J626" s="343"/>
      <c r="L626" s="343"/>
      <c r="M626" s="343"/>
      <c r="N626" s="343"/>
    </row>
    <row r="627" spans="10:14" ht="15.75" customHeight="1">
      <c r="J627" s="343"/>
      <c r="L627" s="343"/>
      <c r="M627" s="343"/>
      <c r="N627" s="343"/>
    </row>
    <row r="628" spans="10:14" ht="15.75" customHeight="1">
      <c r="J628" s="343"/>
      <c r="L628" s="343"/>
      <c r="M628" s="343"/>
      <c r="N628" s="343"/>
    </row>
    <row r="629" spans="10:14" ht="15.75" customHeight="1">
      <c r="J629" s="343"/>
      <c r="L629" s="343"/>
      <c r="M629" s="343"/>
      <c r="N629" s="343"/>
    </row>
    <row r="630" spans="10:14" ht="15.75" customHeight="1">
      <c r="J630" s="343"/>
      <c r="L630" s="343"/>
      <c r="M630" s="343"/>
      <c r="N630" s="343"/>
    </row>
    <row r="631" spans="10:14" ht="15.75" customHeight="1">
      <c r="J631" s="343"/>
      <c r="L631" s="343"/>
      <c r="M631" s="343"/>
      <c r="N631" s="343"/>
    </row>
    <row r="632" spans="10:14" ht="15.75" customHeight="1">
      <c r="J632" s="343"/>
      <c r="L632" s="343"/>
      <c r="M632" s="343"/>
      <c r="N632" s="343"/>
    </row>
    <row r="633" spans="10:14" ht="15.75" customHeight="1">
      <c r="J633" s="343"/>
      <c r="L633" s="343"/>
      <c r="M633" s="343"/>
      <c r="N633" s="343"/>
    </row>
    <row r="634" spans="10:14" ht="15.75" customHeight="1">
      <c r="J634" s="343"/>
      <c r="L634" s="343"/>
      <c r="M634" s="343"/>
      <c r="N634" s="343"/>
    </row>
    <row r="635" spans="10:14" ht="15.75" customHeight="1">
      <c r="J635" s="343"/>
      <c r="L635" s="343"/>
      <c r="M635" s="343"/>
      <c r="N635" s="343"/>
    </row>
    <row r="636" spans="10:14" ht="15.75" customHeight="1">
      <c r="J636" s="343"/>
      <c r="L636" s="343"/>
      <c r="M636" s="343"/>
      <c r="N636" s="343"/>
    </row>
    <row r="637" spans="10:14" ht="15.75" customHeight="1">
      <c r="J637" s="343"/>
      <c r="L637" s="343"/>
      <c r="M637" s="343"/>
      <c r="N637" s="343"/>
    </row>
    <row r="638" spans="10:14" ht="15.75" customHeight="1">
      <c r="J638" s="343"/>
      <c r="L638" s="343"/>
      <c r="M638" s="343"/>
      <c r="N638" s="343"/>
    </row>
    <row r="639" spans="10:14" ht="15.75" customHeight="1">
      <c r="J639" s="343"/>
      <c r="L639" s="343"/>
      <c r="M639" s="343"/>
      <c r="N639" s="343"/>
    </row>
    <row r="640" spans="10:14" ht="15.75" customHeight="1">
      <c r="J640" s="343"/>
      <c r="L640" s="343"/>
      <c r="M640" s="343"/>
      <c r="N640" s="343"/>
    </row>
    <row r="641" spans="10:14" ht="15.75" customHeight="1">
      <c r="J641" s="343"/>
      <c r="L641" s="343"/>
      <c r="M641" s="343"/>
      <c r="N641" s="343"/>
    </row>
    <row r="642" spans="10:14" ht="15.75" customHeight="1">
      <c r="J642" s="343"/>
      <c r="L642" s="343"/>
      <c r="M642" s="343"/>
      <c r="N642" s="343"/>
    </row>
    <row r="643" spans="10:14" ht="15.75" customHeight="1">
      <c r="J643" s="343"/>
      <c r="L643" s="343"/>
      <c r="M643" s="343"/>
      <c r="N643" s="343"/>
    </row>
    <row r="644" spans="10:14" ht="15.75" customHeight="1">
      <c r="J644" s="343"/>
      <c r="L644" s="343"/>
      <c r="M644" s="343"/>
      <c r="N644" s="343"/>
    </row>
    <row r="645" spans="10:14" ht="15.75" customHeight="1">
      <c r="J645" s="343"/>
      <c r="L645" s="343"/>
      <c r="M645" s="343"/>
      <c r="N645" s="343"/>
    </row>
    <row r="646" spans="10:14" ht="15.75" customHeight="1">
      <c r="J646" s="343"/>
      <c r="L646" s="343"/>
      <c r="M646" s="343"/>
      <c r="N646" s="343"/>
    </row>
    <row r="647" spans="10:14" ht="15.75" customHeight="1">
      <c r="J647" s="343"/>
      <c r="L647" s="343"/>
      <c r="M647" s="343"/>
      <c r="N647" s="343"/>
    </row>
    <row r="648" spans="10:14" ht="15.75" customHeight="1">
      <c r="J648" s="343"/>
      <c r="L648" s="343"/>
      <c r="M648" s="343"/>
      <c r="N648" s="343"/>
    </row>
    <row r="649" spans="10:14" ht="15.75" customHeight="1">
      <c r="J649" s="343"/>
      <c r="L649" s="343"/>
      <c r="M649" s="343"/>
      <c r="N649" s="343"/>
    </row>
    <row r="650" spans="10:14" ht="15.75" customHeight="1">
      <c r="J650" s="343"/>
      <c r="L650" s="343"/>
      <c r="M650" s="343"/>
      <c r="N650" s="343"/>
    </row>
    <row r="651" spans="10:14" ht="15.75" customHeight="1">
      <c r="J651" s="343"/>
      <c r="L651" s="343"/>
      <c r="M651" s="343"/>
      <c r="N651" s="343"/>
    </row>
    <row r="652" spans="10:14" ht="15.75" customHeight="1">
      <c r="J652" s="343"/>
      <c r="L652" s="343"/>
      <c r="M652" s="343"/>
      <c r="N652" s="343"/>
    </row>
    <row r="653" spans="10:14" ht="15.75" customHeight="1">
      <c r="J653" s="343"/>
      <c r="L653" s="343"/>
      <c r="M653" s="343"/>
      <c r="N653" s="343"/>
    </row>
    <row r="654" spans="10:14" ht="15.75" customHeight="1">
      <c r="J654" s="343"/>
      <c r="L654" s="343"/>
      <c r="M654" s="343"/>
      <c r="N654" s="343"/>
    </row>
    <row r="655" spans="10:14" ht="15.75" customHeight="1">
      <c r="J655" s="343"/>
      <c r="L655" s="343"/>
      <c r="M655" s="343"/>
      <c r="N655" s="343"/>
    </row>
    <row r="656" spans="10:14" ht="15.75" customHeight="1">
      <c r="J656" s="343"/>
      <c r="L656" s="343"/>
      <c r="M656" s="343"/>
      <c r="N656" s="343"/>
    </row>
    <row r="657" spans="10:14" ht="15.75" customHeight="1">
      <c r="J657" s="343"/>
      <c r="L657" s="343"/>
      <c r="M657" s="343"/>
      <c r="N657" s="343"/>
    </row>
    <row r="658" spans="10:14" ht="15.75" customHeight="1">
      <c r="J658" s="343"/>
      <c r="L658" s="343"/>
      <c r="M658" s="343"/>
      <c r="N658" s="343"/>
    </row>
    <row r="659" spans="10:14" ht="15.75" customHeight="1">
      <c r="J659" s="343"/>
      <c r="L659" s="343"/>
      <c r="M659" s="343"/>
      <c r="N659" s="343"/>
    </row>
    <row r="660" spans="10:14" ht="15.75" customHeight="1">
      <c r="J660" s="343"/>
      <c r="L660" s="343"/>
      <c r="M660" s="343"/>
      <c r="N660" s="343"/>
    </row>
    <row r="661" spans="10:14" ht="15.75" customHeight="1">
      <c r="J661" s="343"/>
      <c r="L661" s="343"/>
      <c r="M661" s="343"/>
      <c r="N661" s="343"/>
    </row>
    <row r="662" spans="10:14" ht="15.75" customHeight="1">
      <c r="J662" s="343"/>
      <c r="L662" s="343"/>
      <c r="M662" s="343"/>
      <c r="N662" s="343"/>
    </row>
    <row r="663" spans="10:14" ht="15.75" customHeight="1">
      <c r="J663" s="343"/>
      <c r="L663" s="343"/>
      <c r="M663" s="343"/>
      <c r="N663" s="343"/>
    </row>
    <row r="664" spans="10:14" ht="15.75" customHeight="1">
      <c r="J664" s="343"/>
      <c r="L664" s="343"/>
      <c r="M664" s="343"/>
      <c r="N664" s="343"/>
    </row>
    <row r="665" spans="10:14" ht="15.75" customHeight="1">
      <c r="J665" s="343"/>
      <c r="L665" s="343"/>
      <c r="M665" s="343"/>
      <c r="N665" s="343"/>
    </row>
    <row r="666" spans="10:14" ht="15.75" customHeight="1">
      <c r="J666" s="343"/>
      <c r="L666" s="343"/>
      <c r="M666" s="343"/>
      <c r="N666" s="343"/>
    </row>
    <row r="667" spans="10:14" ht="15.75" customHeight="1">
      <c r="J667" s="343"/>
      <c r="L667" s="343"/>
      <c r="M667" s="343"/>
      <c r="N667" s="343"/>
    </row>
    <row r="668" spans="10:14" ht="15.75" customHeight="1">
      <c r="J668" s="343"/>
      <c r="L668" s="343"/>
      <c r="M668" s="343"/>
      <c r="N668" s="343"/>
    </row>
    <row r="669" spans="10:14" ht="15.75" customHeight="1">
      <c r="J669" s="343"/>
      <c r="L669" s="343"/>
      <c r="M669" s="343"/>
      <c r="N669" s="343"/>
    </row>
    <row r="670" spans="10:14" ht="15.75" customHeight="1">
      <c r="J670" s="343"/>
      <c r="L670" s="343"/>
      <c r="M670" s="343"/>
      <c r="N670" s="343"/>
    </row>
    <row r="671" spans="10:14" ht="15.75" customHeight="1">
      <c r="J671" s="343"/>
      <c r="L671" s="343"/>
      <c r="M671" s="343"/>
      <c r="N671" s="343"/>
    </row>
    <row r="672" spans="10:14" ht="15.75" customHeight="1">
      <c r="J672" s="343"/>
      <c r="L672" s="343"/>
      <c r="M672" s="343"/>
      <c r="N672" s="343"/>
    </row>
    <row r="673" spans="10:14" ht="15.75" customHeight="1">
      <c r="J673" s="343"/>
      <c r="L673" s="343"/>
      <c r="M673" s="343"/>
      <c r="N673" s="343"/>
    </row>
    <row r="674" spans="10:14" ht="15.75" customHeight="1">
      <c r="J674" s="343"/>
      <c r="L674" s="343"/>
      <c r="M674" s="343"/>
      <c r="N674" s="343"/>
    </row>
    <row r="675" spans="10:14" ht="15.75" customHeight="1">
      <c r="J675" s="343"/>
      <c r="L675" s="343"/>
      <c r="M675" s="343"/>
      <c r="N675" s="343"/>
    </row>
    <row r="676" spans="10:14" ht="15.75" customHeight="1">
      <c r="J676" s="343"/>
      <c r="L676" s="343"/>
      <c r="M676" s="343"/>
      <c r="N676" s="343"/>
    </row>
    <row r="677" spans="10:14" ht="15.75" customHeight="1">
      <c r="J677" s="343"/>
      <c r="L677" s="343"/>
      <c r="M677" s="343"/>
      <c r="N677" s="343"/>
    </row>
    <row r="678" spans="10:14" ht="15.75" customHeight="1">
      <c r="J678" s="343"/>
      <c r="L678" s="343"/>
      <c r="M678" s="343"/>
      <c r="N678" s="343"/>
    </row>
    <row r="679" spans="10:14" ht="15.75" customHeight="1">
      <c r="J679" s="343"/>
      <c r="L679" s="343"/>
      <c r="M679" s="343"/>
      <c r="N679" s="343"/>
    </row>
    <row r="680" spans="10:14" ht="15.75" customHeight="1">
      <c r="J680" s="343"/>
      <c r="L680" s="343"/>
      <c r="M680" s="343"/>
      <c r="N680" s="343"/>
    </row>
    <row r="681" spans="10:14" ht="15.75" customHeight="1">
      <c r="J681" s="343"/>
      <c r="L681" s="343"/>
      <c r="M681" s="343"/>
      <c r="N681" s="343"/>
    </row>
    <row r="682" spans="10:14" ht="15.75" customHeight="1">
      <c r="J682" s="343"/>
      <c r="L682" s="343"/>
      <c r="M682" s="343"/>
      <c r="N682" s="343"/>
    </row>
    <row r="683" spans="10:14" ht="15.75" customHeight="1">
      <c r="J683" s="343"/>
      <c r="L683" s="343"/>
      <c r="M683" s="343"/>
      <c r="N683" s="343"/>
    </row>
    <row r="684" spans="10:14" ht="15.75" customHeight="1">
      <c r="J684" s="343"/>
      <c r="L684" s="343"/>
      <c r="M684" s="343"/>
      <c r="N684" s="343"/>
    </row>
    <row r="685" spans="10:14" ht="15.75" customHeight="1">
      <c r="J685" s="343"/>
      <c r="L685" s="343"/>
      <c r="M685" s="343"/>
      <c r="N685" s="343"/>
    </row>
    <row r="686" spans="10:14" ht="15.75" customHeight="1">
      <c r="J686" s="343"/>
      <c r="L686" s="343"/>
      <c r="M686" s="343"/>
      <c r="N686" s="343"/>
    </row>
    <row r="687" spans="10:14" ht="15.75" customHeight="1">
      <c r="J687" s="343"/>
      <c r="L687" s="343"/>
      <c r="M687" s="343"/>
      <c r="N687" s="343"/>
    </row>
    <row r="688" spans="10:14" ht="15.75" customHeight="1">
      <c r="J688" s="343"/>
      <c r="L688" s="343"/>
      <c r="M688" s="343"/>
      <c r="N688" s="343"/>
    </row>
    <row r="689" spans="10:14" ht="15.75" customHeight="1">
      <c r="J689" s="343"/>
      <c r="L689" s="343"/>
      <c r="M689" s="343"/>
      <c r="N689" s="343"/>
    </row>
    <row r="690" spans="10:14" ht="15.75" customHeight="1">
      <c r="J690" s="343"/>
      <c r="L690" s="343"/>
      <c r="M690" s="343"/>
      <c r="N690" s="343"/>
    </row>
    <row r="691" spans="10:14" ht="15.75" customHeight="1">
      <c r="J691" s="343"/>
      <c r="L691" s="343"/>
      <c r="M691" s="343"/>
      <c r="N691" s="343"/>
    </row>
    <row r="692" spans="10:14" ht="15.75" customHeight="1">
      <c r="J692" s="343"/>
      <c r="L692" s="343"/>
      <c r="M692" s="343"/>
      <c r="N692" s="343"/>
    </row>
    <row r="693" spans="10:14" ht="15.75" customHeight="1">
      <c r="J693" s="343"/>
      <c r="L693" s="343"/>
      <c r="M693" s="343"/>
      <c r="N693" s="343"/>
    </row>
    <row r="694" spans="10:14" ht="15.75" customHeight="1">
      <c r="J694" s="343"/>
      <c r="L694" s="343"/>
      <c r="M694" s="343"/>
      <c r="N694" s="343"/>
    </row>
    <row r="695" spans="10:14" ht="15.75" customHeight="1">
      <c r="J695" s="343"/>
      <c r="L695" s="343"/>
      <c r="M695" s="343"/>
      <c r="N695" s="343"/>
    </row>
    <row r="696" spans="10:14" ht="15.75" customHeight="1">
      <c r="J696" s="343"/>
      <c r="L696" s="343"/>
      <c r="M696" s="343"/>
      <c r="N696" s="343"/>
    </row>
    <row r="697" spans="10:14" ht="15.75" customHeight="1">
      <c r="J697" s="343"/>
      <c r="L697" s="343"/>
      <c r="M697" s="343"/>
      <c r="N697" s="343"/>
    </row>
    <row r="698" spans="10:14" ht="15.75" customHeight="1">
      <c r="J698" s="343"/>
      <c r="L698" s="343"/>
      <c r="M698" s="343"/>
      <c r="N698" s="343"/>
    </row>
    <row r="699" spans="10:14" ht="15.75" customHeight="1">
      <c r="J699" s="343"/>
      <c r="L699" s="343"/>
      <c r="M699" s="343"/>
      <c r="N699" s="343"/>
    </row>
    <row r="700" spans="10:14" ht="15.75" customHeight="1">
      <c r="J700" s="343"/>
      <c r="L700" s="343"/>
      <c r="M700" s="343"/>
      <c r="N700" s="343"/>
    </row>
    <row r="701" spans="10:14" ht="15.75" customHeight="1">
      <c r="J701" s="343"/>
      <c r="L701" s="343"/>
      <c r="M701" s="343"/>
      <c r="N701" s="343"/>
    </row>
    <row r="702" spans="10:14" ht="15.75" customHeight="1">
      <c r="J702" s="343"/>
      <c r="L702" s="343"/>
      <c r="M702" s="343"/>
      <c r="N702" s="343"/>
    </row>
    <row r="703" spans="10:14" ht="15.75" customHeight="1">
      <c r="J703" s="343"/>
      <c r="L703" s="343"/>
      <c r="M703" s="343"/>
      <c r="N703" s="343"/>
    </row>
    <row r="704" spans="10:14" ht="15.75" customHeight="1">
      <c r="J704" s="343"/>
      <c r="L704" s="343"/>
      <c r="M704" s="343"/>
      <c r="N704" s="343"/>
    </row>
    <row r="705" spans="10:14" ht="15.75" customHeight="1">
      <c r="J705" s="343"/>
      <c r="L705" s="343"/>
      <c r="M705" s="343"/>
      <c r="N705" s="343"/>
    </row>
    <row r="706" spans="10:14" ht="15.75" customHeight="1">
      <c r="J706" s="343"/>
      <c r="L706" s="343"/>
      <c r="M706" s="343"/>
      <c r="N706" s="343"/>
    </row>
    <row r="707" spans="10:14" ht="15.75" customHeight="1">
      <c r="J707" s="343"/>
      <c r="L707" s="343"/>
      <c r="M707" s="343"/>
      <c r="N707" s="343"/>
    </row>
    <row r="708" spans="10:14" ht="15.75" customHeight="1">
      <c r="J708" s="343"/>
      <c r="L708" s="343"/>
      <c r="M708" s="343"/>
      <c r="N708" s="343"/>
    </row>
    <row r="709" spans="10:14" ht="15.75" customHeight="1">
      <c r="J709" s="343"/>
      <c r="L709" s="343"/>
      <c r="M709" s="343"/>
      <c r="N709" s="343"/>
    </row>
    <row r="710" spans="10:14" ht="15.75" customHeight="1">
      <c r="J710" s="343"/>
      <c r="L710" s="343"/>
      <c r="M710" s="343"/>
      <c r="N710" s="343"/>
    </row>
    <row r="711" spans="10:14" ht="15.75" customHeight="1">
      <c r="J711" s="343"/>
      <c r="L711" s="343"/>
      <c r="M711" s="343"/>
      <c r="N711" s="343"/>
    </row>
    <row r="712" spans="10:14" ht="15.75" customHeight="1">
      <c r="J712" s="343"/>
      <c r="L712" s="343"/>
      <c r="M712" s="343"/>
      <c r="N712" s="343"/>
    </row>
    <row r="713" spans="10:14" ht="15.75" customHeight="1">
      <c r="J713" s="343"/>
      <c r="L713" s="343"/>
      <c r="M713" s="343"/>
      <c r="N713" s="343"/>
    </row>
    <row r="714" spans="10:14" ht="15.75" customHeight="1">
      <c r="J714" s="343"/>
      <c r="L714" s="343"/>
      <c r="M714" s="343"/>
      <c r="N714" s="343"/>
    </row>
    <row r="715" spans="10:14" ht="15.75" customHeight="1">
      <c r="J715" s="343"/>
      <c r="L715" s="343"/>
      <c r="M715" s="343"/>
      <c r="N715" s="343"/>
    </row>
    <row r="716" spans="10:14" ht="15.75" customHeight="1">
      <c r="J716" s="343"/>
      <c r="L716" s="343"/>
      <c r="M716" s="343"/>
      <c r="N716" s="343"/>
    </row>
    <row r="717" spans="10:14" ht="15.75" customHeight="1">
      <c r="J717" s="343"/>
      <c r="L717" s="343"/>
      <c r="M717" s="343"/>
      <c r="N717" s="343"/>
    </row>
    <row r="718" spans="10:14" ht="15.75" customHeight="1">
      <c r="J718" s="343"/>
      <c r="L718" s="343"/>
      <c r="M718" s="343"/>
      <c r="N718" s="343"/>
    </row>
    <row r="719" spans="10:14" ht="15.75" customHeight="1">
      <c r="J719" s="343"/>
      <c r="L719" s="343"/>
      <c r="M719" s="343"/>
      <c r="N719" s="343"/>
    </row>
    <row r="720" spans="10:14" ht="15.75" customHeight="1">
      <c r="J720" s="343"/>
      <c r="L720" s="343"/>
      <c r="M720" s="343"/>
      <c r="N720" s="343"/>
    </row>
    <row r="721" spans="10:14" ht="15.75" customHeight="1">
      <c r="J721" s="343"/>
      <c r="L721" s="343"/>
      <c r="M721" s="343"/>
      <c r="N721" s="343"/>
    </row>
    <row r="722" spans="10:14" ht="15.75" customHeight="1">
      <c r="J722" s="343"/>
      <c r="L722" s="343"/>
      <c r="M722" s="343"/>
      <c r="N722" s="343"/>
    </row>
    <row r="723" spans="10:14" ht="15.75" customHeight="1">
      <c r="J723" s="343"/>
      <c r="L723" s="343"/>
      <c r="M723" s="343"/>
      <c r="N723" s="343"/>
    </row>
    <row r="724" spans="10:14" ht="15.75" customHeight="1">
      <c r="J724" s="343"/>
      <c r="L724" s="343"/>
      <c r="M724" s="343"/>
      <c r="N724" s="343"/>
    </row>
    <row r="725" spans="10:14" ht="15.75" customHeight="1">
      <c r="J725" s="343"/>
      <c r="L725" s="343"/>
      <c r="M725" s="343"/>
      <c r="N725" s="343"/>
    </row>
    <row r="726" spans="10:14" ht="15.75" customHeight="1">
      <c r="J726" s="343"/>
      <c r="L726" s="343"/>
      <c r="M726" s="343"/>
      <c r="N726" s="343"/>
    </row>
    <row r="727" spans="10:14" ht="15.75" customHeight="1">
      <c r="J727" s="343"/>
      <c r="L727" s="343"/>
      <c r="M727" s="343"/>
      <c r="N727" s="343"/>
    </row>
    <row r="728" spans="10:14" ht="15.75" customHeight="1">
      <c r="J728" s="343"/>
      <c r="L728" s="343"/>
      <c r="M728" s="343"/>
      <c r="N728" s="343"/>
    </row>
    <row r="729" spans="10:14" ht="15.75" customHeight="1">
      <c r="J729" s="343"/>
      <c r="L729" s="343"/>
      <c r="M729" s="343"/>
      <c r="N729" s="343"/>
    </row>
    <row r="730" spans="10:14" ht="15.75" customHeight="1">
      <c r="J730" s="343"/>
      <c r="L730" s="343"/>
      <c r="M730" s="343"/>
      <c r="N730" s="343"/>
    </row>
    <row r="731" spans="10:14" ht="15.75" customHeight="1">
      <c r="J731" s="343"/>
      <c r="L731" s="343"/>
      <c r="M731" s="343"/>
      <c r="N731" s="343"/>
    </row>
    <row r="732" spans="10:14" ht="15.75" customHeight="1">
      <c r="J732" s="343"/>
      <c r="L732" s="343"/>
      <c r="M732" s="343"/>
      <c r="N732" s="343"/>
    </row>
    <row r="733" spans="10:14" ht="15.75" customHeight="1">
      <c r="J733" s="343"/>
      <c r="L733" s="343"/>
      <c r="M733" s="343"/>
      <c r="N733" s="343"/>
    </row>
    <row r="734" spans="10:14" ht="15.75" customHeight="1">
      <c r="J734" s="343"/>
      <c r="L734" s="343"/>
      <c r="M734" s="343"/>
      <c r="N734" s="343"/>
    </row>
    <row r="735" spans="10:14" ht="15.75" customHeight="1">
      <c r="J735" s="343"/>
      <c r="L735" s="343"/>
      <c r="M735" s="343"/>
      <c r="N735" s="343"/>
    </row>
    <row r="736" spans="10:14" ht="15.75" customHeight="1">
      <c r="J736" s="343"/>
      <c r="L736" s="343"/>
      <c r="M736" s="343"/>
      <c r="N736" s="343"/>
    </row>
    <row r="737" spans="10:14" ht="15.75" customHeight="1">
      <c r="J737" s="343"/>
      <c r="L737" s="343"/>
      <c r="M737" s="343"/>
      <c r="N737" s="343"/>
    </row>
    <row r="738" spans="10:14" ht="15.75" customHeight="1">
      <c r="J738" s="343"/>
      <c r="L738" s="343"/>
      <c r="M738" s="343"/>
      <c r="N738" s="343"/>
    </row>
    <row r="739" spans="10:14" ht="15.75" customHeight="1">
      <c r="J739" s="343"/>
      <c r="L739" s="343"/>
      <c r="M739" s="343"/>
      <c r="N739" s="343"/>
    </row>
    <row r="740" spans="10:14" ht="15.75" customHeight="1">
      <c r="J740" s="343"/>
      <c r="L740" s="343"/>
      <c r="M740" s="343"/>
      <c r="N740" s="343"/>
    </row>
    <row r="741" spans="10:14" ht="15.75" customHeight="1">
      <c r="J741" s="343"/>
      <c r="L741" s="343"/>
      <c r="M741" s="343"/>
      <c r="N741" s="343"/>
    </row>
    <row r="742" spans="10:14" ht="15.75" customHeight="1">
      <c r="J742" s="343"/>
      <c r="L742" s="343"/>
      <c r="M742" s="343"/>
      <c r="N742" s="343"/>
    </row>
    <row r="743" spans="10:14" ht="15.75" customHeight="1">
      <c r="J743" s="343"/>
      <c r="L743" s="343"/>
      <c r="M743" s="343"/>
      <c r="N743" s="343"/>
    </row>
    <row r="744" spans="10:14" ht="15.75" customHeight="1">
      <c r="J744" s="343"/>
      <c r="L744" s="343"/>
      <c r="M744" s="343"/>
      <c r="N744" s="343"/>
    </row>
    <row r="745" spans="10:14" ht="15.75" customHeight="1">
      <c r="J745" s="343"/>
      <c r="L745" s="343"/>
      <c r="M745" s="343"/>
      <c r="N745" s="343"/>
    </row>
    <row r="746" spans="10:14" ht="15.75" customHeight="1">
      <c r="J746" s="343"/>
      <c r="L746" s="343"/>
      <c r="M746" s="343"/>
      <c r="N746" s="343"/>
    </row>
    <row r="747" spans="10:14" ht="15.75" customHeight="1">
      <c r="J747" s="343"/>
      <c r="L747" s="343"/>
      <c r="M747" s="343"/>
      <c r="N747" s="343"/>
    </row>
    <row r="748" spans="10:14" ht="15.75" customHeight="1">
      <c r="J748" s="343"/>
      <c r="L748" s="343"/>
      <c r="M748" s="343"/>
      <c r="N748" s="343"/>
    </row>
    <row r="749" spans="10:14" ht="15.75" customHeight="1">
      <c r="J749" s="343"/>
      <c r="L749" s="343"/>
      <c r="M749" s="343"/>
      <c r="N749" s="343"/>
    </row>
    <row r="750" spans="10:14" ht="15.75" customHeight="1">
      <c r="J750" s="343"/>
      <c r="L750" s="343"/>
      <c r="M750" s="343"/>
      <c r="N750" s="343"/>
    </row>
    <row r="751" spans="10:14" ht="15.75" customHeight="1">
      <c r="J751" s="343"/>
      <c r="L751" s="343"/>
      <c r="M751" s="343"/>
      <c r="N751" s="343"/>
    </row>
    <row r="752" spans="10:14" ht="15.75" customHeight="1">
      <c r="J752" s="343"/>
      <c r="L752" s="343"/>
      <c r="M752" s="343"/>
      <c r="N752" s="343"/>
    </row>
    <row r="753" spans="10:14" ht="15.75" customHeight="1">
      <c r="J753" s="343"/>
      <c r="L753" s="343"/>
      <c r="M753" s="343"/>
      <c r="N753" s="343"/>
    </row>
    <row r="754" spans="10:14" ht="15.75" customHeight="1">
      <c r="J754" s="343"/>
      <c r="L754" s="343"/>
      <c r="M754" s="343"/>
      <c r="N754" s="343"/>
    </row>
    <row r="755" spans="10:14" ht="15.75" customHeight="1">
      <c r="J755" s="343"/>
      <c r="L755" s="343"/>
      <c r="M755" s="343"/>
      <c r="N755" s="343"/>
    </row>
    <row r="756" spans="10:14" ht="15.75" customHeight="1">
      <c r="J756" s="343"/>
      <c r="L756" s="343"/>
      <c r="M756" s="343"/>
      <c r="N756" s="343"/>
    </row>
    <row r="757" spans="10:14" ht="15.75" customHeight="1">
      <c r="J757" s="343"/>
      <c r="L757" s="343"/>
      <c r="M757" s="343"/>
      <c r="N757" s="343"/>
    </row>
    <row r="758" spans="10:14" ht="15.75" customHeight="1">
      <c r="J758" s="343"/>
      <c r="L758" s="343"/>
      <c r="M758" s="343"/>
      <c r="N758" s="343"/>
    </row>
    <row r="759" spans="10:14" ht="15.75" customHeight="1">
      <c r="J759" s="343"/>
      <c r="L759" s="343"/>
      <c r="M759" s="343"/>
      <c r="N759" s="343"/>
    </row>
    <row r="760" spans="10:14" ht="15.75" customHeight="1">
      <c r="J760" s="343"/>
      <c r="L760" s="343"/>
      <c r="M760" s="343"/>
      <c r="N760" s="343"/>
    </row>
    <row r="761" spans="10:14" ht="15.75" customHeight="1">
      <c r="J761" s="343"/>
      <c r="L761" s="343"/>
      <c r="M761" s="343"/>
      <c r="N761" s="343"/>
    </row>
    <row r="762" spans="10:14" ht="15.75" customHeight="1">
      <c r="J762" s="343"/>
      <c r="L762" s="343"/>
      <c r="M762" s="343"/>
      <c r="N762" s="343"/>
    </row>
    <row r="763" spans="10:14" ht="15.75" customHeight="1">
      <c r="J763" s="343"/>
      <c r="L763" s="343"/>
      <c r="M763" s="343"/>
      <c r="N763" s="343"/>
    </row>
    <row r="764" spans="10:14" ht="15.75" customHeight="1">
      <c r="J764" s="343"/>
      <c r="L764" s="343"/>
      <c r="M764" s="343"/>
      <c r="N764" s="343"/>
    </row>
    <row r="765" spans="10:14" ht="15.75" customHeight="1">
      <c r="J765" s="343"/>
      <c r="L765" s="343"/>
      <c r="M765" s="343"/>
      <c r="N765" s="343"/>
    </row>
    <row r="766" spans="10:14" ht="15.75" customHeight="1">
      <c r="J766" s="343"/>
      <c r="L766" s="343"/>
      <c r="M766" s="343"/>
      <c r="N766" s="343"/>
    </row>
    <row r="767" spans="10:14" ht="15.75" customHeight="1">
      <c r="J767" s="343"/>
      <c r="L767" s="343"/>
      <c r="M767" s="343"/>
      <c r="N767" s="343"/>
    </row>
    <row r="768" spans="10:14" ht="15.75" customHeight="1">
      <c r="J768" s="343"/>
      <c r="L768" s="343"/>
      <c r="M768" s="343"/>
      <c r="N768" s="343"/>
    </row>
    <row r="769" spans="10:14" ht="15.75" customHeight="1">
      <c r="J769" s="343"/>
      <c r="L769" s="343"/>
      <c r="M769" s="343"/>
      <c r="N769" s="343"/>
    </row>
    <row r="770" spans="10:14" ht="15.75" customHeight="1">
      <c r="J770" s="343"/>
      <c r="L770" s="343"/>
      <c r="M770" s="343"/>
      <c r="N770" s="343"/>
    </row>
    <row r="771" spans="10:14" ht="15.75" customHeight="1">
      <c r="J771" s="343"/>
      <c r="L771" s="343"/>
      <c r="M771" s="343"/>
      <c r="N771" s="343"/>
    </row>
    <row r="772" spans="10:14" ht="15.75" customHeight="1">
      <c r="J772" s="343"/>
      <c r="L772" s="343"/>
      <c r="M772" s="343"/>
      <c r="N772" s="343"/>
    </row>
    <row r="773" spans="10:14" ht="15.75" customHeight="1">
      <c r="J773" s="343"/>
      <c r="L773" s="343"/>
      <c r="M773" s="343"/>
      <c r="N773" s="343"/>
    </row>
    <row r="774" spans="10:14" ht="15.75" customHeight="1">
      <c r="J774" s="343"/>
      <c r="L774" s="343"/>
      <c r="M774" s="343"/>
      <c r="N774" s="343"/>
    </row>
    <row r="775" spans="10:14" ht="15.75" customHeight="1">
      <c r="J775" s="343"/>
      <c r="L775" s="343"/>
      <c r="M775" s="343"/>
      <c r="N775" s="343"/>
    </row>
    <row r="776" spans="10:14" ht="15.75" customHeight="1">
      <c r="J776" s="343"/>
      <c r="L776" s="343"/>
      <c r="M776" s="343"/>
      <c r="N776" s="343"/>
    </row>
    <row r="777" spans="10:14" ht="15.75" customHeight="1">
      <c r="J777" s="343"/>
      <c r="L777" s="343"/>
      <c r="M777" s="343"/>
      <c r="N777" s="343"/>
    </row>
    <row r="778" spans="10:14" ht="15.75" customHeight="1">
      <c r="J778" s="343"/>
      <c r="L778" s="343"/>
      <c r="M778" s="343"/>
      <c r="N778" s="343"/>
    </row>
    <row r="779" spans="10:14" ht="15.75" customHeight="1">
      <c r="J779" s="343"/>
      <c r="L779" s="343"/>
      <c r="M779" s="343"/>
      <c r="N779" s="343"/>
    </row>
    <row r="780" spans="10:14" ht="15.75" customHeight="1">
      <c r="J780" s="343"/>
      <c r="L780" s="343"/>
      <c r="M780" s="343"/>
      <c r="N780" s="343"/>
    </row>
    <row r="781" spans="10:14" ht="15.75" customHeight="1">
      <c r="J781" s="343"/>
      <c r="L781" s="343"/>
      <c r="M781" s="343"/>
      <c r="N781" s="343"/>
    </row>
    <row r="782" spans="10:14" ht="15.75" customHeight="1">
      <c r="J782" s="343"/>
      <c r="L782" s="343"/>
      <c r="M782" s="343"/>
      <c r="N782" s="343"/>
    </row>
    <row r="783" spans="10:14" ht="15.75" customHeight="1">
      <c r="J783" s="343"/>
      <c r="L783" s="343"/>
      <c r="M783" s="343"/>
      <c r="N783" s="343"/>
    </row>
    <row r="784" spans="10:14" ht="15.75" customHeight="1">
      <c r="J784" s="343"/>
      <c r="L784" s="343"/>
      <c r="M784" s="343"/>
      <c r="N784" s="343"/>
    </row>
    <row r="785" spans="10:14" ht="15.75" customHeight="1">
      <c r="J785" s="343"/>
      <c r="L785" s="343"/>
      <c r="M785" s="343"/>
      <c r="N785" s="343"/>
    </row>
    <row r="786" spans="10:14" ht="15.75" customHeight="1">
      <c r="J786" s="343"/>
      <c r="L786" s="343"/>
      <c r="M786" s="343"/>
      <c r="N786" s="343"/>
    </row>
    <row r="787" spans="10:14" ht="15.75" customHeight="1">
      <c r="J787" s="343"/>
      <c r="L787" s="343"/>
      <c r="M787" s="343"/>
      <c r="N787" s="343"/>
    </row>
    <row r="788" spans="10:14" ht="15.75" customHeight="1">
      <c r="J788" s="343"/>
      <c r="L788" s="343"/>
      <c r="M788" s="343"/>
      <c r="N788" s="343"/>
    </row>
    <row r="789" spans="10:14" ht="15.75" customHeight="1">
      <c r="J789" s="343"/>
      <c r="L789" s="343"/>
      <c r="M789" s="343"/>
      <c r="N789" s="343"/>
    </row>
    <row r="790" spans="10:14" ht="15.75" customHeight="1">
      <c r="J790" s="343"/>
      <c r="L790" s="343"/>
      <c r="M790" s="343"/>
      <c r="N790" s="343"/>
    </row>
    <row r="791" spans="10:14" ht="15.75" customHeight="1">
      <c r="J791" s="343"/>
      <c r="L791" s="343"/>
      <c r="M791" s="343"/>
      <c r="N791" s="343"/>
    </row>
    <row r="792" spans="10:14" ht="15.75" customHeight="1">
      <c r="J792" s="343"/>
      <c r="L792" s="343"/>
      <c r="M792" s="343"/>
      <c r="N792" s="343"/>
    </row>
    <row r="793" spans="10:14" ht="15.75" customHeight="1">
      <c r="J793" s="343"/>
      <c r="L793" s="343"/>
      <c r="M793" s="343"/>
      <c r="N793" s="343"/>
    </row>
    <row r="794" spans="10:14" ht="15.75" customHeight="1">
      <c r="J794" s="343"/>
      <c r="L794" s="343"/>
      <c r="M794" s="343"/>
      <c r="N794" s="343"/>
    </row>
    <row r="795" spans="10:14" ht="15.75" customHeight="1">
      <c r="J795" s="343"/>
      <c r="L795" s="343"/>
      <c r="M795" s="343"/>
      <c r="N795" s="343"/>
    </row>
    <row r="796" spans="10:14" ht="15.75" customHeight="1">
      <c r="J796" s="343"/>
      <c r="L796" s="343"/>
      <c r="M796" s="343"/>
      <c r="N796" s="343"/>
    </row>
    <row r="797" spans="10:14" ht="15.75" customHeight="1">
      <c r="J797" s="343"/>
      <c r="L797" s="343"/>
      <c r="M797" s="343"/>
      <c r="N797" s="343"/>
    </row>
    <row r="798" spans="10:14" ht="15.75" customHeight="1">
      <c r="J798" s="343"/>
      <c r="L798" s="343"/>
      <c r="M798" s="343"/>
      <c r="N798" s="343"/>
    </row>
    <row r="799" spans="10:14" ht="15.75" customHeight="1">
      <c r="J799" s="343"/>
      <c r="L799" s="343"/>
      <c r="M799" s="343"/>
      <c r="N799" s="343"/>
    </row>
    <row r="800" spans="10:14" ht="15.75" customHeight="1">
      <c r="J800" s="343"/>
      <c r="L800" s="343"/>
      <c r="M800" s="343"/>
      <c r="N800" s="343"/>
    </row>
    <row r="801" spans="10:14" ht="15.75" customHeight="1">
      <c r="J801" s="343"/>
      <c r="L801" s="343"/>
      <c r="M801" s="343"/>
      <c r="N801" s="343"/>
    </row>
    <row r="802" spans="10:14" ht="15.75" customHeight="1">
      <c r="J802" s="343"/>
      <c r="L802" s="343"/>
      <c r="M802" s="343"/>
      <c r="N802" s="343"/>
    </row>
    <row r="803" spans="10:14" ht="15.75" customHeight="1">
      <c r="J803" s="343"/>
      <c r="L803" s="343"/>
      <c r="M803" s="343"/>
      <c r="N803" s="343"/>
    </row>
    <row r="804" spans="10:14" ht="15.75" customHeight="1">
      <c r="J804" s="343"/>
      <c r="L804" s="343"/>
      <c r="M804" s="343"/>
      <c r="N804" s="343"/>
    </row>
    <row r="805" spans="10:14" ht="15.75" customHeight="1">
      <c r="J805" s="343"/>
      <c r="L805" s="343"/>
      <c r="M805" s="343"/>
      <c r="N805" s="343"/>
    </row>
    <row r="806" spans="10:14" ht="15.75" customHeight="1">
      <c r="J806" s="343"/>
      <c r="L806" s="343"/>
      <c r="M806" s="343"/>
      <c r="N806" s="343"/>
    </row>
    <row r="807" spans="10:14" ht="15.75" customHeight="1">
      <c r="J807" s="343"/>
      <c r="L807" s="343"/>
      <c r="M807" s="343"/>
      <c r="N807" s="343"/>
    </row>
    <row r="808" spans="10:14" ht="15.75" customHeight="1">
      <c r="J808" s="343"/>
      <c r="L808" s="343"/>
      <c r="M808" s="343"/>
      <c r="N808" s="343"/>
    </row>
    <row r="809" spans="10:14" ht="15.75" customHeight="1">
      <c r="J809" s="343"/>
      <c r="L809" s="343"/>
      <c r="M809" s="343"/>
      <c r="N809" s="343"/>
    </row>
    <row r="810" spans="10:14" ht="15.75" customHeight="1">
      <c r="J810" s="343"/>
      <c r="L810" s="343"/>
      <c r="M810" s="343"/>
      <c r="N810" s="343"/>
    </row>
    <row r="811" spans="10:14" ht="15.75" customHeight="1">
      <c r="J811" s="343"/>
      <c r="L811" s="343"/>
      <c r="M811" s="343"/>
      <c r="N811" s="343"/>
    </row>
    <row r="812" spans="10:14" ht="15.75" customHeight="1">
      <c r="J812" s="343"/>
      <c r="L812" s="343"/>
      <c r="M812" s="343"/>
      <c r="N812" s="343"/>
    </row>
    <row r="813" spans="10:14" ht="15.75" customHeight="1">
      <c r="J813" s="343"/>
      <c r="L813" s="343"/>
      <c r="M813" s="343"/>
      <c r="N813" s="343"/>
    </row>
    <row r="814" spans="10:14" ht="15.75" customHeight="1">
      <c r="J814" s="343"/>
      <c r="L814" s="343"/>
      <c r="M814" s="343"/>
      <c r="N814" s="343"/>
    </row>
    <row r="815" spans="10:14" ht="15.75" customHeight="1">
      <c r="J815" s="343"/>
      <c r="L815" s="343"/>
      <c r="M815" s="343"/>
      <c r="N815" s="343"/>
    </row>
    <row r="816" spans="10:14" ht="15.75" customHeight="1">
      <c r="J816" s="343"/>
      <c r="L816" s="343"/>
      <c r="M816" s="343"/>
      <c r="N816" s="343"/>
    </row>
    <row r="817" spans="10:14" ht="15.75" customHeight="1">
      <c r="J817" s="343"/>
      <c r="L817" s="343"/>
      <c r="M817" s="343"/>
      <c r="N817" s="343"/>
    </row>
    <row r="818" spans="10:14" ht="15.75" customHeight="1">
      <c r="J818" s="343"/>
      <c r="L818" s="343"/>
      <c r="M818" s="343"/>
      <c r="N818" s="343"/>
    </row>
    <row r="819" spans="10:14" ht="15.75" customHeight="1">
      <c r="J819" s="343"/>
      <c r="L819" s="343"/>
      <c r="M819" s="343"/>
      <c r="N819" s="343"/>
    </row>
    <row r="820" spans="10:14" ht="15.75" customHeight="1">
      <c r="J820" s="343"/>
      <c r="L820" s="343"/>
      <c r="M820" s="343"/>
      <c r="N820" s="343"/>
    </row>
    <row r="821" spans="10:14" ht="15.75" customHeight="1">
      <c r="J821" s="343"/>
      <c r="L821" s="343"/>
      <c r="M821" s="343"/>
      <c r="N821" s="343"/>
    </row>
    <row r="822" spans="10:14" ht="15.75" customHeight="1">
      <c r="J822" s="343"/>
      <c r="L822" s="343"/>
      <c r="M822" s="343"/>
      <c r="N822" s="343"/>
    </row>
    <row r="823" spans="10:14" ht="15.75" customHeight="1">
      <c r="J823" s="343"/>
      <c r="L823" s="343"/>
      <c r="M823" s="343"/>
      <c r="N823" s="343"/>
    </row>
    <row r="824" spans="10:14" ht="15.75" customHeight="1">
      <c r="J824" s="343"/>
      <c r="L824" s="343"/>
      <c r="M824" s="343"/>
      <c r="N824" s="343"/>
    </row>
    <row r="825" spans="10:14" ht="15.75" customHeight="1">
      <c r="J825" s="343"/>
      <c r="L825" s="343"/>
      <c r="M825" s="343"/>
      <c r="N825" s="343"/>
    </row>
    <row r="826" spans="10:14" ht="15.75" customHeight="1">
      <c r="J826" s="343"/>
      <c r="L826" s="343"/>
      <c r="M826" s="343"/>
      <c r="N826" s="343"/>
    </row>
    <row r="827" spans="10:14" ht="15.75" customHeight="1">
      <c r="J827" s="343"/>
      <c r="L827" s="343"/>
      <c r="M827" s="343"/>
      <c r="N827" s="343"/>
    </row>
    <row r="828" spans="10:14" ht="15.75" customHeight="1">
      <c r="J828" s="343"/>
      <c r="L828" s="343"/>
      <c r="M828" s="343"/>
      <c r="N828" s="343"/>
    </row>
    <row r="829" spans="10:14" ht="15.75" customHeight="1">
      <c r="J829" s="343"/>
      <c r="L829" s="343"/>
      <c r="M829" s="343"/>
      <c r="N829" s="343"/>
    </row>
    <row r="830" spans="10:14" ht="15.75" customHeight="1">
      <c r="J830" s="343"/>
      <c r="L830" s="343"/>
      <c r="M830" s="343"/>
      <c r="N830" s="343"/>
    </row>
    <row r="831" spans="10:14" ht="15.75" customHeight="1">
      <c r="J831" s="343"/>
      <c r="L831" s="343"/>
      <c r="M831" s="343"/>
      <c r="N831" s="343"/>
    </row>
    <row r="832" spans="10:14" ht="15.75" customHeight="1">
      <c r="J832" s="343"/>
      <c r="L832" s="343"/>
      <c r="M832" s="343"/>
      <c r="N832" s="343"/>
    </row>
    <row r="833" spans="10:14" ht="15.75" customHeight="1">
      <c r="J833" s="343"/>
      <c r="L833" s="343"/>
      <c r="M833" s="343"/>
      <c r="N833" s="343"/>
    </row>
    <row r="834" spans="10:14" ht="15.75" customHeight="1">
      <c r="J834" s="343"/>
      <c r="L834" s="343"/>
      <c r="M834" s="343"/>
      <c r="N834" s="343"/>
    </row>
    <row r="835" spans="10:14" ht="15.75" customHeight="1">
      <c r="J835" s="343"/>
      <c r="L835" s="343"/>
      <c r="M835" s="343"/>
      <c r="N835" s="343"/>
    </row>
    <row r="836" spans="10:14" ht="15.75" customHeight="1">
      <c r="J836" s="343"/>
      <c r="L836" s="343"/>
      <c r="M836" s="343"/>
      <c r="N836" s="343"/>
    </row>
    <row r="837" spans="10:14" ht="15.75" customHeight="1">
      <c r="J837" s="343"/>
      <c r="L837" s="343"/>
      <c r="M837" s="343"/>
      <c r="N837" s="343"/>
    </row>
    <row r="838" spans="10:14" ht="15.75" customHeight="1">
      <c r="J838" s="343"/>
      <c r="L838" s="343"/>
      <c r="M838" s="343"/>
      <c r="N838" s="343"/>
    </row>
    <row r="839" spans="10:14" ht="15.75" customHeight="1">
      <c r="J839" s="343"/>
      <c r="L839" s="343"/>
      <c r="M839" s="343"/>
      <c r="N839" s="343"/>
    </row>
    <row r="840" spans="10:14" ht="15.75" customHeight="1">
      <c r="J840" s="343"/>
      <c r="L840" s="343"/>
      <c r="M840" s="343"/>
      <c r="N840" s="343"/>
    </row>
    <row r="841" spans="10:14" ht="15.75" customHeight="1">
      <c r="J841" s="343"/>
      <c r="L841" s="343"/>
      <c r="M841" s="343"/>
      <c r="N841" s="343"/>
    </row>
    <row r="842" spans="10:14" ht="15.75" customHeight="1">
      <c r="J842" s="343"/>
      <c r="L842" s="343"/>
      <c r="M842" s="343"/>
      <c r="N842" s="343"/>
    </row>
    <row r="843" spans="10:14" ht="15.75" customHeight="1">
      <c r="J843" s="343"/>
      <c r="L843" s="343"/>
      <c r="M843" s="343"/>
      <c r="N843" s="343"/>
    </row>
    <row r="844" spans="10:14" ht="15.75" customHeight="1">
      <c r="J844" s="343"/>
      <c r="L844" s="343"/>
      <c r="M844" s="343"/>
      <c r="N844" s="343"/>
    </row>
    <row r="845" spans="10:14" ht="15.75" customHeight="1">
      <c r="J845" s="343"/>
      <c r="L845" s="343"/>
      <c r="M845" s="343"/>
      <c r="N845" s="343"/>
    </row>
    <row r="846" spans="10:14" ht="15.75" customHeight="1">
      <c r="J846" s="343"/>
      <c r="L846" s="343"/>
      <c r="M846" s="343"/>
      <c r="N846" s="343"/>
    </row>
    <row r="847" spans="10:14" ht="15.75" customHeight="1">
      <c r="J847" s="343"/>
      <c r="L847" s="343"/>
      <c r="M847" s="343"/>
      <c r="N847" s="343"/>
    </row>
    <row r="848" spans="10:14" ht="15.75" customHeight="1">
      <c r="J848" s="343"/>
      <c r="L848" s="343"/>
      <c r="M848" s="343"/>
      <c r="N848" s="343"/>
    </row>
    <row r="849" spans="10:14" ht="15.75" customHeight="1">
      <c r="J849" s="343"/>
      <c r="L849" s="343"/>
      <c r="M849" s="343"/>
      <c r="N849" s="343"/>
    </row>
    <row r="850" spans="10:14" ht="15.75" customHeight="1">
      <c r="J850" s="343"/>
      <c r="L850" s="343"/>
      <c r="M850" s="343"/>
      <c r="N850" s="343"/>
    </row>
    <row r="851" spans="10:14" ht="15.75" customHeight="1">
      <c r="J851" s="343"/>
      <c r="L851" s="343"/>
      <c r="M851" s="343"/>
      <c r="N851" s="343"/>
    </row>
    <row r="852" spans="10:14" ht="15.75" customHeight="1">
      <c r="J852" s="343"/>
      <c r="L852" s="343"/>
      <c r="M852" s="343"/>
      <c r="N852" s="343"/>
    </row>
    <row r="853" spans="10:14" ht="15.75" customHeight="1">
      <c r="J853" s="343"/>
      <c r="L853" s="343"/>
      <c r="M853" s="343"/>
      <c r="N853" s="343"/>
    </row>
    <row r="854" spans="10:14" ht="15.75" customHeight="1">
      <c r="J854" s="343"/>
      <c r="L854" s="343"/>
      <c r="M854" s="343"/>
      <c r="N854" s="343"/>
    </row>
    <row r="855" spans="10:14" ht="15.75" customHeight="1">
      <c r="J855" s="343"/>
      <c r="L855" s="343"/>
      <c r="M855" s="343"/>
      <c r="N855" s="343"/>
    </row>
    <row r="856" spans="10:14" ht="15.75" customHeight="1">
      <c r="J856" s="343"/>
      <c r="L856" s="343"/>
      <c r="M856" s="343"/>
      <c r="N856" s="343"/>
    </row>
    <row r="857" spans="10:14" ht="15.75" customHeight="1">
      <c r="J857" s="343"/>
      <c r="L857" s="343"/>
      <c r="M857" s="343"/>
      <c r="N857" s="343"/>
    </row>
    <row r="858" spans="10:14" ht="15.75" customHeight="1">
      <c r="J858" s="343"/>
      <c r="L858" s="343"/>
      <c r="M858" s="343"/>
      <c r="N858" s="343"/>
    </row>
    <row r="859" spans="10:14" ht="15.75" customHeight="1">
      <c r="J859" s="343"/>
      <c r="L859" s="343"/>
      <c r="M859" s="343"/>
      <c r="N859" s="343"/>
    </row>
    <row r="860" spans="10:14" ht="15.75" customHeight="1">
      <c r="J860" s="343"/>
      <c r="L860" s="343"/>
      <c r="M860" s="343"/>
      <c r="N860" s="343"/>
    </row>
    <row r="861" spans="10:14" ht="15.75" customHeight="1">
      <c r="J861" s="343"/>
      <c r="L861" s="343"/>
      <c r="M861" s="343"/>
      <c r="N861" s="343"/>
    </row>
    <row r="862" spans="10:14" ht="15.75" customHeight="1">
      <c r="J862" s="343"/>
      <c r="L862" s="343"/>
      <c r="M862" s="343"/>
      <c r="N862" s="343"/>
    </row>
    <row r="863" spans="10:14" ht="15.75" customHeight="1">
      <c r="J863" s="343"/>
      <c r="L863" s="343"/>
      <c r="M863" s="343"/>
      <c r="N863" s="343"/>
    </row>
    <row r="864" spans="10:14" ht="15.75" customHeight="1">
      <c r="J864" s="343"/>
      <c r="L864" s="343"/>
      <c r="M864" s="343"/>
      <c r="N864" s="343"/>
    </row>
    <row r="865" spans="10:14" ht="15.75" customHeight="1">
      <c r="J865" s="343"/>
      <c r="L865" s="343"/>
      <c r="M865" s="343"/>
      <c r="N865" s="343"/>
    </row>
    <row r="866" spans="10:14" ht="15.75" customHeight="1">
      <c r="J866" s="343"/>
      <c r="L866" s="343"/>
      <c r="M866" s="343"/>
      <c r="N866" s="343"/>
    </row>
    <row r="867" spans="10:14" ht="15.75" customHeight="1">
      <c r="J867" s="343"/>
      <c r="L867" s="343"/>
      <c r="M867" s="343"/>
      <c r="N867" s="343"/>
    </row>
    <row r="868" spans="10:14" ht="15.75" customHeight="1">
      <c r="J868" s="343"/>
      <c r="L868" s="343"/>
      <c r="M868" s="343"/>
      <c r="N868" s="343"/>
    </row>
    <row r="869" spans="10:14" ht="15.75" customHeight="1">
      <c r="J869" s="343"/>
      <c r="L869" s="343"/>
      <c r="M869" s="343"/>
      <c r="N869" s="343"/>
    </row>
    <row r="870" spans="10:14" ht="15.75" customHeight="1">
      <c r="J870" s="343"/>
      <c r="L870" s="343"/>
      <c r="M870" s="343"/>
      <c r="N870" s="343"/>
    </row>
    <row r="871" spans="10:14" ht="15.75" customHeight="1">
      <c r="J871" s="343"/>
      <c r="L871" s="343"/>
      <c r="M871" s="343"/>
      <c r="N871" s="343"/>
    </row>
    <row r="872" spans="10:14" ht="15.75" customHeight="1">
      <c r="J872" s="343"/>
      <c r="L872" s="343"/>
      <c r="M872" s="343"/>
      <c r="N872" s="343"/>
    </row>
    <row r="873" spans="10:14" ht="15.75" customHeight="1">
      <c r="J873" s="343"/>
      <c r="L873" s="343"/>
      <c r="M873" s="343"/>
      <c r="N873" s="343"/>
    </row>
    <row r="874" spans="10:14" ht="15.75" customHeight="1">
      <c r="J874" s="343"/>
      <c r="L874" s="343"/>
      <c r="M874" s="343"/>
      <c r="N874" s="343"/>
    </row>
    <row r="875" spans="10:14" ht="15.75" customHeight="1">
      <c r="J875" s="343"/>
      <c r="L875" s="343"/>
      <c r="M875" s="343"/>
      <c r="N875" s="343"/>
    </row>
    <row r="876" spans="10:14" ht="15.75" customHeight="1">
      <c r="J876" s="343"/>
      <c r="L876" s="343"/>
      <c r="M876" s="343"/>
      <c r="N876" s="343"/>
    </row>
    <row r="877" spans="10:14" ht="15.75" customHeight="1">
      <c r="J877" s="343"/>
      <c r="L877" s="343"/>
      <c r="M877" s="343"/>
      <c r="N877" s="343"/>
    </row>
    <row r="878" spans="10:14" ht="15.75" customHeight="1">
      <c r="J878" s="343"/>
      <c r="L878" s="343"/>
      <c r="M878" s="343"/>
      <c r="N878" s="343"/>
    </row>
    <row r="879" spans="10:14" ht="15.75" customHeight="1">
      <c r="J879" s="343"/>
      <c r="L879" s="343"/>
      <c r="M879" s="343"/>
      <c r="N879" s="343"/>
    </row>
    <row r="880" spans="10:14" ht="15.75" customHeight="1">
      <c r="J880" s="343"/>
      <c r="L880" s="343"/>
      <c r="M880" s="343"/>
      <c r="N880" s="343"/>
    </row>
    <row r="881" spans="10:14" ht="15.75" customHeight="1">
      <c r="J881" s="343"/>
      <c r="L881" s="343"/>
      <c r="M881" s="343"/>
      <c r="N881" s="343"/>
    </row>
    <row r="882" spans="10:14" ht="15.75" customHeight="1">
      <c r="J882" s="343"/>
      <c r="L882" s="343"/>
      <c r="M882" s="343"/>
      <c r="N882" s="343"/>
    </row>
    <row r="883" spans="10:14" ht="15.75" customHeight="1">
      <c r="J883" s="343"/>
      <c r="L883" s="343"/>
      <c r="M883" s="343"/>
      <c r="N883" s="343"/>
    </row>
    <row r="884" spans="10:14" ht="15.75" customHeight="1">
      <c r="J884" s="343"/>
      <c r="L884" s="343"/>
      <c r="M884" s="343"/>
      <c r="N884" s="343"/>
    </row>
    <row r="885" spans="10:14" ht="15.75" customHeight="1">
      <c r="J885" s="343"/>
      <c r="L885" s="343"/>
      <c r="M885" s="343"/>
      <c r="N885" s="343"/>
    </row>
    <row r="886" spans="10:14" ht="15.75" customHeight="1">
      <c r="J886" s="343"/>
      <c r="L886" s="343"/>
      <c r="M886" s="343"/>
      <c r="N886" s="343"/>
    </row>
    <row r="887" spans="10:14" ht="15.75" customHeight="1">
      <c r="J887" s="343"/>
      <c r="L887" s="343"/>
      <c r="M887" s="343"/>
      <c r="N887" s="343"/>
    </row>
    <row r="888" spans="10:14" ht="15.75" customHeight="1">
      <c r="J888" s="343"/>
      <c r="L888" s="343"/>
      <c r="M888" s="343"/>
      <c r="N888" s="343"/>
    </row>
    <row r="889" spans="10:14" ht="15.75" customHeight="1">
      <c r="J889" s="343"/>
      <c r="L889" s="343"/>
      <c r="M889" s="343"/>
      <c r="N889" s="343"/>
    </row>
    <row r="890" spans="10:14" ht="15.75" customHeight="1">
      <c r="J890" s="343"/>
      <c r="L890" s="343"/>
      <c r="M890" s="343"/>
      <c r="N890" s="343"/>
    </row>
    <row r="891" spans="10:14" ht="15.75" customHeight="1">
      <c r="J891" s="343"/>
      <c r="L891" s="343"/>
      <c r="M891" s="343"/>
      <c r="N891" s="343"/>
    </row>
    <row r="892" spans="10:14" ht="15.75" customHeight="1">
      <c r="J892" s="343"/>
      <c r="L892" s="343"/>
      <c r="M892" s="343"/>
      <c r="N892" s="343"/>
    </row>
    <row r="893" spans="10:14" ht="15.75" customHeight="1">
      <c r="J893" s="343"/>
      <c r="L893" s="343"/>
      <c r="M893" s="343"/>
      <c r="N893" s="343"/>
    </row>
    <row r="894" spans="10:14" ht="15.75" customHeight="1">
      <c r="J894" s="343"/>
      <c r="L894" s="343"/>
      <c r="M894" s="343"/>
      <c r="N894" s="343"/>
    </row>
    <row r="895" spans="10:14" ht="15.75" customHeight="1">
      <c r="J895" s="343"/>
      <c r="L895" s="343"/>
      <c r="M895" s="343"/>
      <c r="N895" s="343"/>
    </row>
    <row r="896" spans="10:14" ht="15.75" customHeight="1">
      <c r="J896" s="343"/>
      <c r="L896" s="343"/>
      <c r="M896" s="343"/>
      <c r="N896" s="343"/>
    </row>
    <row r="897" spans="10:14" ht="15.75" customHeight="1">
      <c r="J897" s="343"/>
      <c r="L897" s="343"/>
      <c r="M897" s="343"/>
      <c r="N897" s="343"/>
    </row>
    <row r="898" spans="10:14" ht="15.75" customHeight="1">
      <c r="J898" s="343"/>
      <c r="L898" s="343"/>
      <c r="M898" s="343"/>
      <c r="N898" s="343"/>
    </row>
    <row r="899" spans="10:14" ht="15.75" customHeight="1">
      <c r="J899" s="343"/>
      <c r="L899" s="343"/>
      <c r="M899" s="343"/>
      <c r="N899" s="343"/>
    </row>
    <row r="900" spans="10:14" ht="15.75" customHeight="1">
      <c r="J900" s="343"/>
      <c r="L900" s="343"/>
      <c r="M900" s="343"/>
      <c r="N900" s="343"/>
    </row>
    <row r="901" spans="10:14" ht="15.75" customHeight="1">
      <c r="J901" s="343"/>
      <c r="L901" s="343"/>
      <c r="M901" s="343"/>
      <c r="N901" s="343"/>
    </row>
    <row r="902" spans="10:14" ht="15.75" customHeight="1">
      <c r="J902" s="343"/>
      <c r="L902" s="343"/>
      <c r="M902" s="343"/>
      <c r="N902" s="343"/>
    </row>
    <row r="903" spans="10:14" ht="15.75" customHeight="1">
      <c r="J903" s="343"/>
      <c r="L903" s="343"/>
      <c r="M903" s="343"/>
      <c r="N903" s="343"/>
    </row>
    <row r="904" spans="10:14" ht="15.75" customHeight="1">
      <c r="J904" s="343"/>
      <c r="L904" s="343"/>
      <c r="M904" s="343"/>
      <c r="N904" s="343"/>
    </row>
    <row r="905" spans="10:14" ht="15.75" customHeight="1">
      <c r="J905" s="343"/>
      <c r="L905" s="343"/>
      <c r="M905" s="343"/>
      <c r="N905" s="343"/>
    </row>
    <row r="906" spans="10:14" ht="15.75" customHeight="1">
      <c r="J906" s="343"/>
      <c r="L906" s="343"/>
      <c r="M906" s="343"/>
      <c r="N906" s="343"/>
    </row>
    <row r="907" spans="10:14" ht="15.75" customHeight="1">
      <c r="J907" s="343"/>
      <c r="L907" s="343"/>
      <c r="M907" s="343"/>
      <c r="N907" s="343"/>
    </row>
    <row r="908" spans="10:14" ht="15.75" customHeight="1">
      <c r="J908" s="343"/>
      <c r="L908" s="343"/>
      <c r="M908" s="343"/>
      <c r="N908" s="343"/>
    </row>
    <row r="909" spans="10:14" ht="15.75" customHeight="1">
      <c r="J909" s="343"/>
      <c r="L909" s="343"/>
      <c r="M909" s="343"/>
      <c r="N909" s="343"/>
    </row>
    <row r="910" spans="10:14" ht="15.75" customHeight="1">
      <c r="J910" s="343"/>
      <c r="L910" s="343"/>
      <c r="M910" s="343"/>
      <c r="N910" s="343"/>
    </row>
    <row r="911" spans="10:14" ht="15.75" customHeight="1">
      <c r="J911" s="343"/>
      <c r="L911" s="343"/>
      <c r="M911" s="343"/>
      <c r="N911" s="343"/>
    </row>
    <row r="912" spans="10:14" ht="15.75" customHeight="1">
      <c r="J912" s="343"/>
      <c r="L912" s="343"/>
      <c r="M912" s="343"/>
      <c r="N912" s="343"/>
    </row>
    <row r="913" spans="10:14" ht="15.75" customHeight="1">
      <c r="J913" s="343"/>
      <c r="L913" s="343"/>
      <c r="M913" s="343"/>
      <c r="N913" s="343"/>
    </row>
    <row r="914" spans="10:14" ht="15.75" customHeight="1">
      <c r="J914" s="343"/>
      <c r="L914" s="343"/>
      <c r="M914" s="343"/>
      <c r="N914" s="343"/>
    </row>
    <row r="915" spans="10:14" ht="15.75" customHeight="1">
      <c r="J915" s="343"/>
      <c r="L915" s="343"/>
      <c r="M915" s="343"/>
      <c r="N915" s="343"/>
    </row>
    <row r="916" spans="10:14" ht="15.75" customHeight="1">
      <c r="J916" s="343"/>
      <c r="L916" s="343"/>
      <c r="M916" s="343"/>
      <c r="N916" s="343"/>
    </row>
    <row r="917" spans="10:14" ht="15.75" customHeight="1">
      <c r="J917" s="343"/>
      <c r="L917" s="343"/>
      <c r="M917" s="343"/>
      <c r="N917" s="343"/>
    </row>
    <row r="918" spans="10:14" ht="15.75" customHeight="1">
      <c r="J918" s="343"/>
      <c r="L918" s="343"/>
      <c r="M918" s="343"/>
      <c r="N918" s="343"/>
    </row>
    <row r="919" spans="10:14" ht="15.75" customHeight="1">
      <c r="J919" s="343"/>
      <c r="L919" s="343"/>
      <c r="M919" s="343"/>
      <c r="N919" s="343"/>
    </row>
    <row r="920" spans="10:14" ht="15.75" customHeight="1">
      <c r="J920" s="343"/>
      <c r="L920" s="343"/>
      <c r="M920" s="343"/>
      <c r="N920" s="343"/>
    </row>
    <row r="921" spans="10:14" ht="15.75" customHeight="1">
      <c r="J921" s="343"/>
      <c r="L921" s="343"/>
      <c r="M921" s="343"/>
      <c r="N921" s="343"/>
    </row>
    <row r="922" spans="10:14" ht="15.75" customHeight="1">
      <c r="J922" s="343"/>
      <c r="L922" s="343"/>
      <c r="M922" s="343"/>
      <c r="N922" s="343"/>
    </row>
    <row r="923" spans="10:14" ht="15.75" customHeight="1">
      <c r="J923" s="343"/>
      <c r="L923" s="343"/>
      <c r="M923" s="343"/>
      <c r="N923" s="343"/>
    </row>
    <row r="924" spans="10:14" ht="15.75" customHeight="1">
      <c r="J924" s="343"/>
      <c r="L924" s="343"/>
      <c r="M924" s="343"/>
      <c r="N924" s="343"/>
    </row>
    <row r="925" spans="10:14" ht="15.75" customHeight="1">
      <c r="J925" s="343"/>
      <c r="L925" s="343"/>
      <c r="M925" s="343"/>
      <c r="N925" s="343"/>
    </row>
    <row r="926" spans="10:14" ht="15.75" customHeight="1">
      <c r="J926" s="343"/>
      <c r="L926" s="343"/>
      <c r="M926" s="343"/>
      <c r="N926" s="343"/>
    </row>
    <row r="927" spans="10:14" ht="15.75" customHeight="1">
      <c r="J927" s="343"/>
      <c r="L927" s="343"/>
      <c r="M927" s="343"/>
      <c r="N927" s="343"/>
    </row>
    <row r="928" spans="10:14" ht="15.75" customHeight="1">
      <c r="J928" s="343"/>
      <c r="L928" s="343"/>
      <c r="M928" s="343"/>
      <c r="N928" s="343"/>
    </row>
    <row r="929" spans="10:14" ht="15.75" customHeight="1">
      <c r="J929" s="343"/>
      <c r="L929" s="343"/>
      <c r="M929" s="343"/>
      <c r="N929" s="343"/>
    </row>
    <row r="930" spans="10:14" ht="15.75" customHeight="1">
      <c r="J930" s="343"/>
      <c r="L930" s="343"/>
      <c r="M930" s="343"/>
      <c r="N930" s="343"/>
    </row>
    <row r="931" spans="10:14" ht="15.75" customHeight="1">
      <c r="J931" s="343"/>
      <c r="L931" s="343"/>
      <c r="M931" s="343"/>
      <c r="N931" s="343"/>
    </row>
    <row r="932" spans="10:14" ht="15.75" customHeight="1">
      <c r="J932" s="343"/>
      <c r="L932" s="343"/>
      <c r="M932" s="343"/>
      <c r="N932" s="343"/>
    </row>
    <row r="933" spans="10:14" ht="15.75" customHeight="1">
      <c r="J933" s="343"/>
      <c r="L933" s="343"/>
      <c r="M933" s="343"/>
      <c r="N933" s="343"/>
    </row>
    <row r="934" spans="10:14" ht="15.75" customHeight="1">
      <c r="J934" s="343"/>
      <c r="L934" s="343"/>
      <c r="M934" s="343"/>
      <c r="N934" s="343"/>
    </row>
    <row r="935" spans="10:14" ht="15.75" customHeight="1">
      <c r="J935" s="343"/>
      <c r="L935" s="343"/>
      <c r="M935" s="343"/>
      <c r="N935" s="343"/>
    </row>
    <row r="936" spans="10:14" ht="15.75" customHeight="1">
      <c r="J936" s="343"/>
      <c r="L936" s="343"/>
      <c r="M936" s="343"/>
      <c r="N936" s="343"/>
    </row>
    <row r="937" spans="10:14" ht="15.75" customHeight="1">
      <c r="J937" s="343"/>
      <c r="L937" s="343"/>
      <c r="M937" s="343"/>
      <c r="N937" s="343"/>
    </row>
    <row r="938" spans="10:14" ht="15.75" customHeight="1">
      <c r="J938" s="343"/>
      <c r="L938" s="343"/>
      <c r="M938" s="343"/>
      <c r="N938" s="343"/>
    </row>
    <row r="939" spans="10:14" ht="15.75" customHeight="1">
      <c r="J939" s="343"/>
      <c r="L939" s="343"/>
      <c r="M939" s="343"/>
      <c r="N939" s="343"/>
    </row>
    <row r="940" spans="10:14" ht="15.75" customHeight="1">
      <c r="J940" s="343"/>
      <c r="L940" s="343"/>
      <c r="M940" s="343"/>
      <c r="N940" s="343"/>
    </row>
    <row r="941" spans="10:14" ht="15.75" customHeight="1">
      <c r="J941" s="343"/>
      <c r="L941" s="343"/>
      <c r="M941" s="343"/>
      <c r="N941" s="343"/>
    </row>
    <row r="942" spans="10:14" ht="15.75" customHeight="1">
      <c r="J942" s="343"/>
      <c r="L942" s="343"/>
      <c r="M942" s="343"/>
      <c r="N942" s="343"/>
    </row>
    <row r="943" spans="10:14" ht="15.75" customHeight="1">
      <c r="J943" s="343"/>
      <c r="L943" s="343"/>
      <c r="M943" s="343"/>
      <c r="N943" s="343"/>
    </row>
    <row r="944" spans="10:14" ht="15.75" customHeight="1">
      <c r="J944" s="343"/>
      <c r="L944" s="343"/>
      <c r="M944" s="343"/>
      <c r="N944" s="343"/>
    </row>
    <row r="945" spans="10:14" ht="15.75" customHeight="1">
      <c r="J945" s="343"/>
      <c r="L945" s="343"/>
      <c r="M945" s="343"/>
      <c r="N945" s="343"/>
    </row>
    <row r="946" spans="10:14" ht="15.75" customHeight="1">
      <c r="J946" s="343"/>
      <c r="L946" s="343"/>
      <c r="M946" s="343"/>
      <c r="N946" s="343"/>
    </row>
    <row r="947" spans="10:14" ht="15.75" customHeight="1">
      <c r="J947" s="343"/>
      <c r="L947" s="343"/>
      <c r="M947" s="343"/>
      <c r="N947" s="343"/>
    </row>
    <row r="948" spans="10:14" ht="15.75" customHeight="1">
      <c r="J948" s="343"/>
      <c r="L948" s="343"/>
      <c r="M948" s="343"/>
      <c r="N948" s="343"/>
    </row>
    <row r="949" spans="10:14" ht="15.75" customHeight="1">
      <c r="J949" s="343"/>
      <c r="L949" s="343"/>
      <c r="M949" s="343"/>
      <c r="N949" s="343"/>
    </row>
    <row r="950" spans="10:14" ht="15.75" customHeight="1">
      <c r="J950" s="343"/>
      <c r="L950" s="343"/>
      <c r="M950" s="343"/>
      <c r="N950" s="343"/>
    </row>
    <row r="951" spans="10:14" ht="15.75" customHeight="1">
      <c r="J951" s="343"/>
      <c r="L951" s="343"/>
      <c r="M951" s="343"/>
      <c r="N951" s="343"/>
    </row>
    <row r="952" spans="10:14" ht="15.75" customHeight="1">
      <c r="J952" s="343"/>
      <c r="L952" s="343"/>
      <c r="M952" s="343"/>
      <c r="N952" s="343"/>
    </row>
    <row r="953" spans="10:14" ht="15.75" customHeight="1">
      <c r="J953" s="343"/>
      <c r="L953" s="343"/>
      <c r="M953" s="343"/>
      <c r="N953" s="343"/>
    </row>
    <row r="954" spans="10:14" ht="15.75" customHeight="1">
      <c r="J954" s="343"/>
      <c r="L954" s="343"/>
      <c r="M954" s="343"/>
      <c r="N954" s="343"/>
    </row>
    <row r="955" spans="10:14" ht="15.75" customHeight="1">
      <c r="J955" s="343"/>
      <c r="L955" s="343"/>
      <c r="M955" s="343"/>
      <c r="N955" s="343"/>
    </row>
    <row r="956" spans="10:14" ht="15.75" customHeight="1">
      <c r="J956" s="343"/>
      <c r="L956" s="343"/>
      <c r="M956" s="343"/>
      <c r="N956" s="343"/>
    </row>
    <row r="957" spans="10:14" ht="15.75" customHeight="1">
      <c r="J957" s="343"/>
      <c r="L957" s="343"/>
      <c r="M957" s="343"/>
      <c r="N957" s="343"/>
    </row>
    <row r="958" spans="10:14" ht="15.75" customHeight="1">
      <c r="J958" s="343"/>
      <c r="L958" s="343"/>
      <c r="M958" s="343"/>
      <c r="N958" s="343"/>
    </row>
    <row r="959" spans="10:14" ht="15.75" customHeight="1">
      <c r="J959" s="343"/>
      <c r="L959" s="343"/>
      <c r="M959" s="343"/>
      <c r="N959" s="343"/>
    </row>
    <row r="960" spans="10:14" ht="15.75" customHeight="1">
      <c r="J960" s="343"/>
      <c r="L960" s="343"/>
      <c r="M960" s="343"/>
      <c r="N960" s="343"/>
    </row>
    <row r="961" spans="10:14" ht="15.75" customHeight="1">
      <c r="J961" s="343"/>
      <c r="L961" s="343"/>
      <c r="M961" s="343"/>
      <c r="N961" s="343"/>
    </row>
    <row r="962" spans="10:14" ht="15.75" customHeight="1">
      <c r="J962" s="343"/>
      <c r="L962" s="343"/>
      <c r="M962" s="343"/>
      <c r="N962" s="343"/>
    </row>
    <row r="963" spans="10:14" ht="15.75" customHeight="1">
      <c r="J963" s="343"/>
      <c r="L963" s="343"/>
      <c r="M963" s="343"/>
      <c r="N963" s="343"/>
    </row>
    <row r="964" spans="10:14" ht="15.75" customHeight="1">
      <c r="J964" s="343"/>
      <c r="L964" s="343"/>
      <c r="M964" s="343"/>
      <c r="N964" s="343"/>
    </row>
    <row r="965" spans="10:14" ht="15.75" customHeight="1">
      <c r="J965" s="343"/>
      <c r="L965" s="343"/>
      <c r="M965" s="343"/>
      <c r="N965" s="343"/>
    </row>
    <row r="966" spans="10:14" ht="15.75" customHeight="1">
      <c r="J966" s="343"/>
      <c r="L966" s="343"/>
      <c r="M966" s="343"/>
      <c r="N966" s="343"/>
    </row>
    <row r="967" spans="10:14" ht="15.75" customHeight="1">
      <c r="J967" s="343"/>
      <c r="L967" s="343"/>
      <c r="M967" s="343"/>
      <c r="N967" s="343"/>
    </row>
    <row r="968" spans="10:14" ht="15.75" customHeight="1">
      <c r="J968" s="343"/>
      <c r="L968" s="343"/>
      <c r="M968" s="343"/>
      <c r="N968" s="343"/>
    </row>
    <row r="969" spans="10:14" ht="15.75" customHeight="1">
      <c r="J969" s="343"/>
      <c r="L969" s="343"/>
      <c r="M969" s="343"/>
      <c r="N969" s="343"/>
    </row>
    <row r="970" spans="10:14" ht="15.75" customHeight="1">
      <c r="J970" s="343"/>
      <c r="L970" s="343"/>
      <c r="M970" s="343"/>
      <c r="N970" s="343"/>
    </row>
    <row r="971" spans="10:14" ht="15.75" customHeight="1">
      <c r="J971" s="343"/>
      <c r="L971" s="343"/>
      <c r="M971" s="343"/>
      <c r="N971" s="343"/>
    </row>
    <row r="972" spans="10:14" ht="15.75" customHeight="1">
      <c r="J972" s="343"/>
      <c r="L972" s="343"/>
      <c r="M972" s="343"/>
      <c r="N972" s="343"/>
    </row>
    <row r="973" spans="10:14" ht="15.75" customHeight="1">
      <c r="J973" s="343"/>
      <c r="L973" s="343"/>
      <c r="M973" s="343"/>
      <c r="N973" s="343"/>
    </row>
    <row r="974" spans="10:14" ht="15.75" customHeight="1">
      <c r="J974" s="343"/>
      <c r="L974" s="343"/>
      <c r="M974" s="343"/>
      <c r="N974" s="343"/>
    </row>
    <row r="975" spans="10:14" ht="15.75" customHeight="1">
      <c r="J975" s="343"/>
      <c r="L975" s="343"/>
      <c r="M975" s="343"/>
      <c r="N975" s="343"/>
    </row>
    <row r="976" spans="10:14" ht="15.75" customHeight="1">
      <c r="J976" s="343"/>
      <c r="L976" s="343"/>
      <c r="M976" s="343"/>
      <c r="N976" s="343"/>
    </row>
    <row r="977" spans="10:14" ht="15.75" customHeight="1">
      <c r="J977" s="343"/>
      <c r="L977" s="343"/>
      <c r="M977" s="343"/>
      <c r="N977" s="343"/>
    </row>
    <row r="978" spans="10:14" ht="15.75" customHeight="1">
      <c r="J978" s="343"/>
      <c r="L978" s="343"/>
      <c r="M978" s="343"/>
      <c r="N978" s="343"/>
    </row>
    <row r="979" spans="10:14" ht="15.75" customHeight="1">
      <c r="J979" s="343"/>
      <c r="L979" s="343"/>
      <c r="M979" s="343"/>
      <c r="N979" s="343"/>
    </row>
    <row r="980" spans="10:14" ht="15.75" customHeight="1">
      <c r="J980" s="343"/>
      <c r="L980" s="343"/>
      <c r="M980" s="343"/>
      <c r="N980" s="343"/>
    </row>
    <row r="981" spans="10:14" ht="15.75" customHeight="1"/>
  </sheetData>
  <mergeCells count="22">
    <mergeCell ref="A1:O1"/>
    <mergeCell ref="D14:H14"/>
    <mergeCell ref="I14:L14"/>
    <mergeCell ref="D15:H15"/>
    <mergeCell ref="I15:L15"/>
    <mergeCell ref="L60:M60"/>
    <mergeCell ref="L36:M36"/>
    <mergeCell ref="D16:H16"/>
    <mergeCell ref="I16:L16"/>
    <mergeCell ref="B33:B35"/>
    <mergeCell ref="C46:K47"/>
    <mergeCell ref="B49:B59"/>
    <mergeCell ref="D48:E48"/>
    <mergeCell ref="C18:K19"/>
    <mergeCell ref="D20:E20"/>
    <mergeCell ref="B21:B23"/>
    <mergeCell ref="B24:B26"/>
    <mergeCell ref="B27:B32"/>
    <mergeCell ref="L18:O19"/>
    <mergeCell ref="L46:O47"/>
    <mergeCell ref="I4:O13"/>
    <mergeCell ref="I38:O41"/>
  </mergeCells>
  <printOptions horizontalCentered="1"/>
  <pageMargins left="0.5" right="0.25" top="0.25" bottom="0.25" header="0" footer="0"/>
  <pageSetup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AA849-9194-F240-8178-AB642256D5D5}">
  <dimension ref="A1:Y998"/>
  <sheetViews>
    <sheetView zoomScale="150" zoomScaleNormal="150" workbookViewId="0">
      <selection activeCell="W18" sqref="W18"/>
    </sheetView>
  </sheetViews>
  <sheetFormatPr baseColWidth="10" defaultColWidth="12.6640625" defaultRowHeight="15" customHeight="1"/>
  <cols>
    <col min="1" max="1" width="1.6640625" style="341" customWidth="1"/>
    <col min="2" max="2" width="5.1640625" style="341" customWidth="1"/>
    <col min="3" max="3" width="6.1640625" style="341" customWidth="1"/>
    <col min="4" max="4" width="16.1640625" style="341" customWidth="1"/>
    <col min="5" max="5" width="4" style="341" customWidth="1"/>
    <col min="6" max="6" width="5.33203125" style="341" customWidth="1"/>
    <col min="7" max="7" width="5.1640625" style="341" customWidth="1"/>
    <col min="8" max="8" width="6.1640625" style="341" customWidth="1"/>
    <col min="9" max="9" width="5.6640625" style="341" customWidth="1"/>
    <col min="10" max="10" width="5.33203125" style="341" customWidth="1"/>
    <col min="11" max="11" width="5.5" style="341" customWidth="1"/>
    <col min="12" max="12" width="4.33203125" style="341" customWidth="1"/>
    <col min="13" max="13" width="7.1640625" style="341" customWidth="1"/>
    <col min="14" max="14" width="4.33203125" style="341" customWidth="1"/>
    <col min="15" max="15" width="7.1640625" style="341" customWidth="1"/>
    <col min="16" max="25" width="9.33203125" style="341" customWidth="1"/>
    <col min="26" max="16384" width="12.6640625" style="341"/>
  </cols>
  <sheetData>
    <row r="1" spans="1:25" ht="24.75" customHeight="1" thickBot="1">
      <c r="A1" s="961" t="s">
        <v>1184</v>
      </c>
      <c r="B1" s="962"/>
      <c r="C1" s="962"/>
      <c r="D1" s="962"/>
      <c r="E1" s="962"/>
      <c r="F1" s="962"/>
      <c r="G1" s="962"/>
      <c r="H1" s="962"/>
      <c r="I1" s="962"/>
      <c r="J1" s="962"/>
      <c r="K1" s="962"/>
      <c r="L1" s="962"/>
      <c r="M1" s="962"/>
      <c r="N1" s="962"/>
      <c r="O1" s="962"/>
      <c r="P1" s="714"/>
      <c r="Q1" s="714"/>
      <c r="R1" s="613"/>
      <c r="S1" s="613"/>
      <c r="T1" s="613"/>
      <c r="U1" s="613"/>
      <c r="V1" s="613"/>
      <c r="W1" s="613"/>
      <c r="X1" s="613"/>
      <c r="Y1" s="613"/>
    </row>
    <row r="2" spans="1:25" ht="15" customHeight="1">
      <c r="A2" s="372"/>
      <c r="B2" s="619"/>
      <c r="C2" s="619"/>
      <c r="D2" s="372"/>
      <c r="E2" s="619"/>
      <c r="F2" s="619"/>
      <c r="G2" s="619"/>
      <c r="H2" s="619"/>
      <c r="I2" s="619"/>
      <c r="J2" s="619"/>
      <c r="K2" s="619"/>
      <c r="L2" s="619"/>
      <c r="M2" s="619"/>
      <c r="N2" s="619"/>
      <c r="O2" s="619"/>
      <c r="P2" s="372"/>
      <c r="Q2" s="372"/>
      <c r="R2" s="372"/>
      <c r="S2" s="372"/>
      <c r="T2" s="372"/>
      <c r="U2" s="372"/>
      <c r="V2" s="372"/>
      <c r="W2" s="372"/>
      <c r="X2" s="372"/>
      <c r="Y2" s="372"/>
    </row>
    <row r="3" spans="1:25" ht="24" customHeight="1" thickBot="1">
      <c r="A3" s="372"/>
      <c r="B3" s="619"/>
      <c r="C3" s="619"/>
      <c r="D3" s="372"/>
      <c r="E3" s="619"/>
      <c r="F3" s="619"/>
      <c r="G3" s="619"/>
      <c r="H3" s="619"/>
      <c r="I3" s="619"/>
      <c r="J3" s="619"/>
      <c r="K3" s="619"/>
      <c r="L3" s="619"/>
      <c r="M3" s="614"/>
      <c r="N3" s="614"/>
      <c r="O3" s="614"/>
      <c r="P3" s="372"/>
      <c r="Q3" s="372"/>
      <c r="R3" s="372"/>
      <c r="S3" s="372"/>
      <c r="T3" s="372"/>
      <c r="U3" s="372"/>
      <c r="V3" s="372"/>
      <c r="W3" s="372"/>
      <c r="X3" s="372"/>
      <c r="Y3" s="372"/>
    </row>
    <row r="4" spans="1:25" ht="9.75" customHeight="1">
      <c r="A4" s="372"/>
      <c r="B4" s="619"/>
      <c r="C4" s="619"/>
      <c r="D4" s="372"/>
      <c r="E4" s="619"/>
      <c r="F4" s="619"/>
      <c r="G4" s="619"/>
      <c r="H4" s="619"/>
      <c r="I4" s="619"/>
      <c r="J4" s="619"/>
      <c r="K4" s="716"/>
      <c r="L4" s="717"/>
      <c r="M4" s="911" t="s">
        <v>1182</v>
      </c>
      <c r="N4" s="912"/>
      <c r="O4" s="912"/>
      <c r="P4" s="912"/>
      <c r="Q4" s="913"/>
      <c r="R4" s="372"/>
      <c r="S4" s="372"/>
      <c r="T4" s="372"/>
      <c r="U4" s="372"/>
      <c r="V4" s="372"/>
      <c r="W4" s="372"/>
      <c r="X4" s="372"/>
      <c r="Y4" s="372"/>
    </row>
    <row r="5" spans="1:25" ht="9.75" customHeight="1">
      <c r="A5" s="372"/>
      <c r="B5" s="619"/>
      <c r="C5" s="619"/>
      <c r="D5" s="372"/>
      <c r="E5" s="619"/>
      <c r="F5" s="619"/>
      <c r="G5" s="619"/>
      <c r="H5" s="619"/>
      <c r="I5" s="619"/>
      <c r="J5" s="619"/>
      <c r="K5" s="717"/>
      <c r="L5" s="717"/>
      <c r="M5" s="914"/>
      <c r="N5" s="915"/>
      <c r="O5" s="915"/>
      <c r="P5" s="915"/>
      <c r="Q5" s="916"/>
      <c r="R5" s="372"/>
      <c r="S5" s="372"/>
      <c r="T5" s="372"/>
      <c r="U5" s="372"/>
      <c r="V5" s="372"/>
      <c r="W5" s="372"/>
      <c r="X5" s="372"/>
      <c r="Y5" s="372"/>
    </row>
    <row r="6" spans="1:25" ht="9.75" customHeight="1">
      <c r="A6" s="372"/>
      <c r="B6" s="619"/>
      <c r="C6" s="619"/>
      <c r="D6" s="372"/>
      <c r="E6" s="619"/>
      <c r="F6" s="619"/>
      <c r="G6" s="619"/>
      <c r="H6" s="619"/>
      <c r="I6" s="619"/>
      <c r="J6" s="619"/>
      <c r="K6" s="717"/>
      <c r="L6" s="717"/>
      <c r="M6" s="914"/>
      <c r="N6" s="915"/>
      <c r="O6" s="915"/>
      <c r="P6" s="915"/>
      <c r="Q6" s="916"/>
      <c r="R6" s="372"/>
      <c r="S6" s="372"/>
      <c r="T6" s="372"/>
      <c r="U6" s="372"/>
      <c r="V6" s="372"/>
      <c r="W6" s="372"/>
      <c r="X6" s="372"/>
      <c r="Y6" s="372"/>
    </row>
    <row r="7" spans="1:25" ht="15" customHeight="1">
      <c r="A7" s="372"/>
      <c r="B7" s="619"/>
      <c r="C7" s="619"/>
      <c r="D7" s="372"/>
      <c r="E7" s="619"/>
      <c r="F7" s="619"/>
      <c r="G7" s="619"/>
      <c r="H7" s="619"/>
      <c r="I7" s="619"/>
      <c r="J7" s="619"/>
      <c r="K7" s="717"/>
      <c r="L7" s="717"/>
      <c r="M7" s="914"/>
      <c r="N7" s="915"/>
      <c r="O7" s="915"/>
      <c r="P7" s="915"/>
      <c r="Q7" s="916"/>
      <c r="R7" s="372"/>
      <c r="S7" s="372"/>
      <c r="T7" s="372"/>
      <c r="U7" s="372"/>
      <c r="V7" s="372"/>
      <c r="W7" s="372"/>
      <c r="X7" s="372"/>
      <c r="Y7" s="372"/>
    </row>
    <row r="8" spans="1:25" ht="15" customHeight="1">
      <c r="A8" s="372"/>
      <c r="B8" s="619"/>
      <c r="C8" s="619"/>
      <c r="D8" s="372"/>
      <c r="E8" s="619"/>
      <c r="F8" s="619"/>
      <c r="G8" s="619"/>
      <c r="H8" s="619"/>
      <c r="I8" s="619"/>
      <c r="J8" s="619"/>
      <c r="K8" s="717"/>
      <c r="L8" s="717"/>
      <c r="M8" s="914"/>
      <c r="N8" s="915"/>
      <c r="O8" s="915"/>
      <c r="P8" s="915"/>
      <c r="Q8" s="916"/>
      <c r="R8" s="372"/>
      <c r="S8" s="372"/>
      <c r="T8" s="372"/>
      <c r="U8" s="372"/>
      <c r="V8" s="372"/>
      <c r="W8" s="372"/>
      <c r="X8" s="372"/>
      <c r="Y8" s="372"/>
    </row>
    <row r="9" spans="1:25" ht="15" customHeight="1">
      <c r="A9" s="372"/>
      <c r="B9" s="619"/>
      <c r="C9" s="619"/>
      <c r="D9" s="372"/>
      <c r="E9" s="619"/>
      <c r="F9" s="619"/>
      <c r="G9" s="619"/>
      <c r="H9" s="619"/>
      <c r="I9" s="619"/>
      <c r="J9" s="619"/>
      <c r="K9" s="717"/>
      <c r="L9" s="717"/>
      <c r="M9" s="914"/>
      <c r="N9" s="915"/>
      <c r="O9" s="915"/>
      <c r="P9" s="915"/>
      <c r="Q9" s="916"/>
      <c r="R9" s="372"/>
      <c r="S9" s="372"/>
      <c r="T9" s="372"/>
      <c r="U9" s="372"/>
      <c r="V9" s="372"/>
      <c r="W9" s="372"/>
      <c r="X9" s="372"/>
      <c r="Y9" s="372"/>
    </row>
    <row r="10" spans="1:25" ht="15" customHeight="1">
      <c r="A10" s="372"/>
      <c r="B10" s="619"/>
      <c r="C10" s="619"/>
      <c r="D10" s="372"/>
      <c r="E10" s="619"/>
      <c r="F10" s="619"/>
      <c r="G10" s="619"/>
      <c r="H10" s="619"/>
      <c r="I10" s="619"/>
      <c r="J10" s="619"/>
      <c r="K10" s="717"/>
      <c r="L10" s="717"/>
      <c r="M10" s="914"/>
      <c r="N10" s="915"/>
      <c r="O10" s="915"/>
      <c r="P10" s="915"/>
      <c r="Q10" s="916"/>
      <c r="R10" s="372"/>
      <c r="S10" s="372"/>
      <c r="T10" s="372"/>
      <c r="U10" s="372"/>
      <c r="V10" s="372"/>
      <c r="W10" s="372"/>
      <c r="X10" s="372"/>
      <c r="Y10" s="372"/>
    </row>
    <row r="11" spans="1:25" ht="15" customHeight="1">
      <c r="A11" s="372"/>
      <c r="B11" s="619"/>
      <c r="C11" s="619"/>
      <c r="D11" s="372"/>
      <c r="E11" s="619"/>
      <c r="F11" s="619"/>
      <c r="G11" s="619"/>
      <c r="H11" s="619"/>
      <c r="I11" s="619"/>
      <c r="J11" s="619"/>
      <c r="K11" s="717"/>
      <c r="L11" s="717"/>
      <c r="M11" s="914"/>
      <c r="N11" s="915"/>
      <c r="O11" s="915"/>
      <c r="P11" s="915"/>
      <c r="Q11" s="916"/>
      <c r="R11" s="372"/>
      <c r="S11" s="372"/>
      <c r="T11" s="372"/>
      <c r="U11" s="372"/>
      <c r="V11" s="372"/>
      <c r="W11" s="372"/>
      <c r="X11" s="372"/>
      <c r="Y11" s="372"/>
    </row>
    <row r="12" spans="1:25" ht="15" customHeight="1">
      <c r="A12" s="372"/>
      <c r="B12" s="619"/>
      <c r="C12" s="619"/>
      <c r="D12" s="372"/>
      <c r="E12" s="619"/>
      <c r="F12" s="619"/>
      <c r="G12" s="619"/>
      <c r="H12" s="619"/>
      <c r="I12" s="619"/>
      <c r="J12" s="619"/>
      <c r="K12" s="717"/>
      <c r="L12" s="717"/>
      <c r="M12" s="914"/>
      <c r="N12" s="915"/>
      <c r="O12" s="915"/>
      <c r="P12" s="915"/>
      <c r="Q12" s="916"/>
      <c r="R12" s="372"/>
      <c r="S12" s="372"/>
      <c r="T12" s="372"/>
      <c r="U12" s="372"/>
      <c r="V12" s="372"/>
      <c r="W12" s="372"/>
      <c r="X12" s="372"/>
      <c r="Y12" s="372"/>
    </row>
    <row r="13" spans="1:25" ht="24.75" customHeight="1" thickBot="1">
      <c r="A13" s="372"/>
      <c r="B13" s="619"/>
      <c r="C13" s="619"/>
      <c r="D13" s="372"/>
      <c r="E13" s="619"/>
      <c r="F13" s="619"/>
      <c r="G13" s="619"/>
      <c r="H13" s="619"/>
      <c r="I13" s="619"/>
      <c r="J13" s="619"/>
      <c r="K13" s="717"/>
      <c r="L13" s="717"/>
      <c r="M13" s="917"/>
      <c r="N13" s="918"/>
      <c r="O13" s="918"/>
      <c r="P13" s="918"/>
      <c r="Q13" s="919"/>
      <c r="R13" s="372"/>
      <c r="S13" s="372"/>
      <c r="T13" s="372"/>
      <c r="U13" s="372"/>
      <c r="V13" s="372"/>
      <c r="W13" s="372"/>
      <c r="X13" s="372"/>
      <c r="Y13" s="372"/>
    </row>
    <row r="14" spans="1:25" ht="12" customHeight="1">
      <c r="A14" s="618" t="s">
        <v>1183</v>
      </c>
      <c r="B14" s="615"/>
      <c r="C14" s="615"/>
      <c r="D14" s="615"/>
      <c r="E14" s="933"/>
      <c r="F14" s="934"/>
      <c r="G14" s="934"/>
      <c r="H14" s="934"/>
      <c r="I14" s="934"/>
      <c r="J14" s="933"/>
      <c r="K14" s="934"/>
      <c r="L14" s="934"/>
      <c r="M14" s="934"/>
      <c r="N14" s="614"/>
      <c r="O14" s="614"/>
      <c r="P14" s="617"/>
      <c r="Q14" s="617"/>
      <c r="R14" s="617"/>
      <c r="S14" s="617"/>
      <c r="T14" s="617"/>
      <c r="U14" s="617"/>
      <c r="V14" s="617"/>
      <c r="W14" s="617"/>
      <c r="X14" s="617"/>
      <c r="Y14" s="617"/>
    </row>
    <row r="15" spans="1:25" ht="12" customHeight="1">
      <c r="A15" s="616" t="s">
        <v>1183</v>
      </c>
      <c r="B15" s="616"/>
      <c r="C15" s="615"/>
      <c r="D15" s="611"/>
      <c r="E15" s="933"/>
      <c r="F15" s="934"/>
      <c r="G15" s="934"/>
      <c r="H15" s="934"/>
      <c r="I15" s="934"/>
      <c r="J15" s="933"/>
      <c r="K15" s="934"/>
      <c r="L15" s="934"/>
      <c r="M15" s="934"/>
      <c r="N15" s="614"/>
      <c r="O15" s="614"/>
      <c r="P15" s="613"/>
      <c r="Q15" s="613"/>
      <c r="R15" s="372"/>
      <c r="W15" s="613"/>
      <c r="X15" s="613"/>
      <c r="Y15" s="613"/>
    </row>
    <row r="16" spans="1:25" ht="74" customHeight="1">
      <c r="A16" s="612"/>
      <c r="B16" s="612"/>
      <c r="C16" s="611"/>
      <c r="D16" s="611"/>
      <c r="E16" s="933"/>
      <c r="F16" s="934"/>
      <c r="G16" s="934"/>
      <c r="H16" s="934"/>
      <c r="I16" s="934"/>
      <c r="J16" s="933"/>
      <c r="K16" s="934"/>
      <c r="L16" s="934"/>
      <c r="M16" s="934"/>
      <c r="N16" s="372"/>
      <c r="O16" s="372"/>
      <c r="P16" s="610"/>
      <c r="Q16" s="372"/>
      <c r="R16" s="372"/>
      <c r="W16" s="372"/>
      <c r="X16" s="372"/>
      <c r="Y16" s="372"/>
    </row>
    <row r="17" spans="1:23" ht="12.75" customHeight="1" thickBot="1">
      <c r="B17" s="609"/>
      <c r="C17" s="609"/>
      <c r="D17" s="609"/>
      <c r="E17" s="609"/>
      <c r="F17" s="609"/>
      <c r="G17" s="609"/>
      <c r="H17" s="609"/>
      <c r="I17" s="609"/>
      <c r="J17" s="609"/>
      <c r="K17" s="608"/>
      <c r="L17" s="608"/>
      <c r="M17" s="608"/>
      <c r="N17" s="608"/>
      <c r="O17" s="608"/>
    </row>
    <row r="18" spans="1:23" ht="16" customHeight="1">
      <c r="B18" s="553"/>
      <c r="C18" s="937" t="s">
        <v>1184</v>
      </c>
      <c r="D18" s="965"/>
      <c r="E18" s="965"/>
      <c r="F18" s="965"/>
      <c r="G18" s="965"/>
      <c r="H18" s="965"/>
      <c r="I18" s="965"/>
      <c r="J18" s="965"/>
      <c r="K18" s="966"/>
      <c r="L18" s="957" t="s">
        <v>1176</v>
      </c>
      <c r="M18" s="966"/>
      <c r="N18" s="957" t="s">
        <v>1177</v>
      </c>
      <c r="O18" s="958"/>
      <c r="P18" s="579"/>
      <c r="Q18" s="720"/>
    </row>
    <row r="19" spans="1:23" ht="12.75" customHeight="1" thickBot="1">
      <c r="A19" s="606"/>
      <c r="B19" s="607"/>
      <c r="C19" s="967"/>
      <c r="D19" s="882"/>
      <c r="E19" s="882"/>
      <c r="F19" s="882"/>
      <c r="G19" s="882"/>
      <c r="H19" s="882"/>
      <c r="I19" s="882"/>
      <c r="J19" s="882"/>
      <c r="K19" s="968"/>
      <c r="L19" s="969"/>
      <c r="M19" s="970"/>
      <c r="N19" s="959"/>
      <c r="O19" s="960"/>
      <c r="P19" s="721"/>
      <c r="Q19" s="710"/>
      <c r="R19" s="716"/>
      <c r="S19" s="716"/>
      <c r="U19" s="606"/>
      <c r="V19" s="606"/>
      <c r="W19" s="606"/>
    </row>
    <row r="20" spans="1:23" ht="27.75" customHeight="1" thickBot="1">
      <c r="A20" s="542"/>
      <c r="B20" s="542"/>
      <c r="C20" s="605" t="s">
        <v>62</v>
      </c>
      <c r="D20" s="963" t="s">
        <v>63</v>
      </c>
      <c r="E20" s="964"/>
      <c r="F20" s="604" t="s">
        <v>64</v>
      </c>
      <c r="G20" s="602" t="s">
        <v>65</v>
      </c>
      <c r="H20" s="603" t="s">
        <v>66</v>
      </c>
      <c r="I20" s="603" t="s">
        <v>67</v>
      </c>
      <c r="J20" s="602" t="s">
        <v>68</v>
      </c>
      <c r="K20" s="601" t="s">
        <v>69</v>
      </c>
      <c r="L20" s="600" t="s">
        <v>70</v>
      </c>
      <c r="M20" s="599" t="s">
        <v>71</v>
      </c>
      <c r="N20" s="546" t="s">
        <v>70</v>
      </c>
      <c r="O20" s="711" t="s">
        <v>71</v>
      </c>
      <c r="P20" s="679" t="s">
        <v>70</v>
      </c>
      <c r="Q20" s="680" t="s">
        <v>71</v>
      </c>
      <c r="R20" s="718"/>
      <c r="S20" s="718"/>
    </row>
    <row r="21" spans="1:23" ht="12" customHeight="1">
      <c r="A21" s="882"/>
      <c r="B21" s="864" t="s">
        <v>912</v>
      </c>
      <c r="C21" s="439" t="s">
        <v>915</v>
      </c>
      <c r="D21" s="438" t="s">
        <v>916</v>
      </c>
      <c r="E21" s="598" t="s">
        <v>95</v>
      </c>
      <c r="F21" s="597" t="s">
        <v>394</v>
      </c>
      <c r="G21" s="435">
        <v>188</v>
      </c>
      <c r="H21" s="435">
        <v>60</v>
      </c>
      <c r="I21" s="435">
        <v>6</v>
      </c>
      <c r="J21" s="596">
        <v>2.25</v>
      </c>
      <c r="K21" s="595">
        <v>4.49</v>
      </c>
      <c r="L21" s="481">
        <v>6</v>
      </c>
      <c r="M21" s="458">
        <f>PRODUCT(L21,J21)</f>
        <v>13.5</v>
      </c>
      <c r="N21" s="481">
        <v>6</v>
      </c>
      <c r="O21" s="458">
        <f>PRODUCT(N21,J21)</f>
        <v>13.5</v>
      </c>
      <c r="P21" s="698"/>
      <c r="Q21" s="699"/>
      <c r="R21" s="716"/>
      <c r="S21" s="716"/>
    </row>
    <row r="22" spans="1:23" ht="12" customHeight="1">
      <c r="A22" s="882"/>
      <c r="B22" s="865"/>
      <c r="C22" s="402" t="s">
        <v>917</v>
      </c>
      <c r="D22" s="401" t="s">
        <v>918</v>
      </c>
      <c r="E22" s="561" t="s">
        <v>95</v>
      </c>
      <c r="F22" s="594" t="s">
        <v>394</v>
      </c>
      <c r="G22" s="398">
        <v>188</v>
      </c>
      <c r="H22" s="398">
        <v>60</v>
      </c>
      <c r="I22" s="398">
        <v>6</v>
      </c>
      <c r="J22" s="591">
        <v>2.25</v>
      </c>
      <c r="K22" s="590">
        <v>4.49</v>
      </c>
      <c r="L22" s="407">
        <v>6</v>
      </c>
      <c r="M22" s="487">
        <f>PRODUCT(L22,J22)</f>
        <v>13.5</v>
      </c>
      <c r="N22" s="386">
        <v>6</v>
      </c>
      <c r="O22" s="487">
        <f>PRODUCT(N22,J22)</f>
        <v>13.5</v>
      </c>
      <c r="P22" s="700"/>
      <c r="Q22" s="701"/>
      <c r="R22" s="716"/>
      <c r="S22" s="716"/>
    </row>
    <row r="23" spans="1:23" ht="12" customHeight="1" thickBot="1">
      <c r="A23" s="882"/>
      <c r="B23" s="865"/>
      <c r="C23" s="457" t="s">
        <v>919</v>
      </c>
      <c r="D23" s="456" t="s">
        <v>920</v>
      </c>
      <c r="E23" s="593" t="s">
        <v>95</v>
      </c>
      <c r="F23" s="592" t="s">
        <v>394</v>
      </c>
      <c r="G23" s="453">
        <v>189</v>
      </c>
      <c r="H23" s="453">
        <v>60</v>
      </c>
      <c r="I23" s="453">
        <v>6</v>
      </c>
      <c r="J23" s="726">
        <v>2.25</v>
      </c>
      <c r="K23" s="727">
        <v>4.49</v>
      </c>
      <c r="L23" s="490">
        <v>6</v>
      </c>
      <c r="M23" s="728">
        <f>PRODUCT(L23,J23)</f>
        <v>13.5</v>
      </c>
      <c r="N23" s="463">
        <v>6</v>
      </c>
      <c r="O23" s="728">
        <f>PRODUCT(N23,J23)</f>
        <v>13.5</v>
      </c>
      <c r="P23" s="729"/>
      <c r="Q23" s="730"/>
      <c r="R23" s="716"/>
      <c r="S23" s="716"/>
    </row>
    <row r="24" spans="1:23" ht="12" customHeight="1" thickBot="1">
      <c r="A24" s="882"/>
      <c r="B24" s="952"/>
      <c r="C24" s="589"/>
      <c r="D24" s="588"/>
      <c r="E24" s="587"/>
      <c r="F24" s="586"/>
      <c r="G24" s="586"/>
      <c r="H24" s="586"/>
      <c r="I24" s="586"/>
      <c r="J24" s="627"/>
      <c r="K24" s="628"/>
      <c r="L24" s="521"/>
      <c r="M24" s="734"/>
      <c r="N24" s="485"/>
      <c r="O24" s="734"/>
      <c r="P24" s="577"/>
      <c r="Q24" s="705"/>
      <c r="R24" s="716"/>
      <c r="S24" s="716"/>
    </row>
    <row r="25" spans="1:23" ht="12" customHeight="1">
      <c r="A25" s="882"/>
      <c r="B25" s="891" t="s">
        <v>923</v>
      </c>
      <c r="C25" s="576" t="s">
        <v>924</v>
      </c>
      <c r="D25" s="731" t="s">
        <v>925</v>
      </c>
      <c r="E25" s="574"/>
      <c r="F25" s="437" t="s">
        <v>394</v>
      </c>
      <c r="G25" s="436">
        <v>190</v>
      </c>
      <c r="H25" s="435">
        <v>90</v>
      </c>
      <c r="I25" s="435">
        <v>6</v>
      </c>
      <c r="J25" s="573">
        <v>2.25</v>
      </c>
      <c r="K25" s="585">
        <v>4.49</v>
      </c>
      <c r="L25" s="576">
        <v>6</v>
      </c>
      <c r="M25" s="491">
        <f t="shared" ref="M25:M37" si="0">PRODUCT(L25,J25)</f>
        <v>13.5</v>
      </c>
      <c r="N25" s="394" t="s">
        <v>394</v>
      </c>
      <c r="O25" s="385" t="s">
        <v>394</v>
      </c>
      <c r="P25" s="698"/>
      <c r="Q25" s="699"/>
      <c r="R25" s="716"/>
      <c r="S25" s="716"/>
    </row>
    <row r="26" spans="1:23" ht="12" customHeight="1">
      <c r="A26" s="882"/>
      <c r="B26" s="892"/>
      <c r="C26" s="407" t="s">
        <v>926</v>
      </c>
      <c r="D26" s="560" t="s">
        <v>927</v>
      </c>
      <c r="E26" s="559"/>
      <c r="F26" s="400" t="s">
        <v>394</v>
      </c>
      <c r="G26" s="399">
        <v>190</v>
      </c>
      <c r="H26" s="398">
        <v>90</v>
      </c>
      <c r="I26" s="398">
        <v>6</v>
      </c>
      <c r="J26" s="558">
        <v>2.25</v>
      </c>
      <c r="K26" s="428">
        <v>4.49</v>
      </c>
      <c r="L26" s="407">
        <v>6</v>
      </c>
      <c r="M26" s="395">
        <f t="shared" si="0"/>
        <v>13.5</v>
      </c>
      <c r="N26" s="427" t="s">
        <v>394</v>
      </c>
      <c r="O26" s="487" t="s">
        <v>394</v>
      </c>
      <c r="P26" s="700"/>
      <c r="Q26" s="701"/>
      <c r="R26" s="716"/>
      <c r="S26" s="716"/>
    </row>
    <row r="27" spans="1:23" ht="12" customHeight="1">
      <c r="A27" s="882"/>
      <c r="B27" s="892"/>
      <c r="C27" s="407" t="s">
        <v>928</v>
      </c>
      <c r="D27" s="560" t="s">
        <v>929</v>
      </c>
      <c r="E27" s="559"/>
      <c r="F27" s="400" t="s">
        <v>394</v>
      </c>
      <c r="G27" s="399">
        <v>190</v>
      </c>
      <c r="H27" s="398">
        <v>90</v>
      </c>
      <c r="I27" s="398">
        <v>6</v>
      </c>
      <c r="J27" s="558">
        <v>2.25</v>
      </c>
      <c r="K27" s="428">
        <v>4.49</v>
      </c>
      <c r="L27" s="407">
        <v>6</v>
      </c>
      <c r="M27" s="395">
        <f t="shared" si="0"/>
        <v>13.5</v>
      </c>
      <c r="N27" s="427" t="s">
        <v>394</v>
      </c>
      <c r="O27" s="487" t="s">
        <v>394</v>
      </c>
      <c r="P27" s="700"/>
      <c r="Q27" s="701"/>
      <c r="R27" s="716"/>
      <c r="S27" s="716"/>
    </row>
    <row r="28" spans="1:23" ht="12" customHeight="1">
      <c r="A28" s="882"/>
      <c r="B28" s="892"/>
      <c r="C28" s="402" t="s">
        <v>930</v>
      </c>
      <c r="D28" s="401" t="s">
        <v>918</v>
      </c>
      <c r="E28" s="559" t="s">
        <v>95</v>
      </c>
      <c r="F28" s="400" t="s">
        <v>394</v>
      </c>
      <c r="G28" s="399">
        <v>188</v>
      </c>
      <c r="H28" s="398">
        <v>60</v>
      </c>
      <c r="I28" s="398">
        <v>6</v>
      </c>
      <c r="J28" s="558">
        <v>2.25</v>
      </c>
      <c r="K28" s="428">
        <v>4.49</v>
      </c>
      <c r="L28" s="407">
        <v>6</v>
      </c>
      <c r="M28" s="395">
        <f t="shared" si="0"/>
        <v>13.5</v>
      </c>
      <c r="N28" s="427" t="s">
        <v>394</v>
      </c>
      <c r="O28" s="487" t="s">
        <v>394</v>
      </c>
      <c r="P28" s="700"/>
      <c r="Q28" s="701"/>
      <c r="R28" s="716"/>
      <c r="S28" s="716"/>
    </row>
    <row r="29" spans="1:23" ht="12" customHeight="1">
      <c r="A29" s="882"/>
      <c r="B29" s="892"/>
      <c r="C29" s="402" t="s">
        <v>931</v>
      </c>
      <c r="D29" s="401" t="s">
        <v>920</v>
      </c>
      <c r="E29" s="559" t="s">
        <v>95</v>
      </c>
      <c r="F29" s="400" t="s">
        <v>394</v>
      </c>
      <c r="G29" s="399">
        <v>189</v>
      </c>
      <c r="H29" s="398">
        <v>72</v>
      </c>
      <c r="I29" s="398">
        <v>6</v>
      </c>
      <c r="J29" s="558">
        <v>2.25</v>
      </c>
      <c r="K29" s="428">
        <v>4.49</v>
      </c>
      <c r="L29" s="407">
        <v>6</v>
      </c>
      <c r="M29" s="395">
        <f t="shared" si="0"/>
        <v>13.5</v>
      </c>
      <c r="N29" s="427" t="s">
        <v>394</v>
      </c>
      <c r="O29" s="487" t="s">
        <v>394</v>
      </c>
      <c r="P29" s="700"/>
      <c r="Q29" s="701"/>
      <c r="R29" s="716"/>
      <c r="S29" s="716"/>
    </row>
    <row r="30" spans="1:23" ht="12" customHeight="1" thickBot="1">
      <c r="A30" s="882"/>
      <c r="B30" s="898"/>
      <c r="C30" s="392" t="s">
        <v>932</v>
      </c>
      <c r="D30" s="391" t="s">
        <v>933</v>
      </c>
      <c r="E30" s="557" t="s">
        <v>95</v>
      </c>
      <c r="F30" s="390" t="s">
        <v>394</v>
      </c>
      <c r="G30" s="389">
        <v>190</v>
      </c>
      <c r="H30" s="388">
        <v>72</v>
      </c>
      <c r="I30" s="388">
        <v>6</v>
      </c>
      <c r="J30" s="556">
        <v>2.25</v>
      </c>
      <c r="K30" s="555">
        <v>4.49</v>
      </c>
      <c r="L30" s="490">
        <v>6</v>
      </c>
      <c r="M30" s="421">
        <f t="shared" si="0"/>
        <v>13.5</v>
      </c>
      <c r="N30" s="462" t="s">
        <v>394</v>
      </c>
      <c r="O30" s="451" t="s">
        <v>394</v>
      </c>
      <c r="P30" s="702"/>
      <c r="Q30" s="703"/>
      <c r="R30" s="716"/>
      <c r="S30" s="716"/>
    </row>
    <row r="31" spans="1:23" ht="12" customHeight="1">
      <c r="A31" s="882"/>
      <c r="B31" s="865" t="s">
        <v>934</v>
      </c>
      <c r="C31" s="576" t="s">
        <v>935</v>
      </c>
      <c r="D31" s="575" t="s">
        <v>925</v>
      </c>
      <c r="E31" s="574"/>
      <c r="F31" s="437" t="s">
        <v>394</v>
      </c>
      <c r="G31" s="436">
        <v>192</v>
      </c>
      <c r="H31" s="435">
        <v>24</v>
      </c>
      <c r="I31" s="435">
        <v>6</v>
      </c>
      <c r="J31" s="573">
        <v>5</v>
      </c>
      <c r="K31" s="585">
        <v>9.99</v>
      </c>
      <c r="L31" s="481">
        <v>6</v>
      </c>
      <c r="M31" s="410">
        <f t="shared" si="0"/>
        <v>30</v>
      </c>
      <c r="N31" s="394" t="s">
        <v>394</v>
      </c>
      <c r="O31" s="385" t="s">
        <v>394</v>
      </c>
      <c r="P31" s="698"/>
      <c r="Q31" s="699"/>
      <c r="R31" s="716"/>
      <c r="S31" s="716"/>
    </row>
    <row r="32" spans="1:23" ht="12" customHeight="1">
      <c r="A32" s="882"/>
      <c r="B32" s="893"/>
      <c r="C32" s="407" t="s">
        <v>936</v>
      </c>
      <c r="D32" s="571" t="s">
        <v>937</v>
      </c>
      <c r="E32" s="559"/>
      <c r="F32" s="400" t="s">
        <v>394</v>
      </c>
      <c r="G32" s="399">
        <v>192</v>
      </c>
      <c r="H32" s="398">
        <v>24</v>
      </c>
      <c r="I32" s="398">
        <v>6</v>
      </c>
      <c r="J32" s="558">
        <v>5</v>
      </c>
      <c r="K32" s="428">
        <v>9.99</v>
      </c>
      <c r="L32" s="407">
        <v>6</v>
      </c>
      <c r="M32" s="395">
        <f t="shared" si="0"/>
        <v>30</v>
      </c>
      <c r="N32" s="427" t="s">
        <v>394</v>
      </c>
      <c r="O32" s="487" t="s">
        <v>394</v>
      </c>
      <c r="P32" s="700"/>
      <c r="Q32" s="701"/>
      <c r="R32" s="716"/>
      <c r="S32" s="716"/>
    </row>
    <row r="33" spans="1:19" ht="12" customHeight="1">
      <c r="A33" s="882"/>
      <c r="B33" s="893"/>
      <c r="C33" s="407" t="s">
        <v>938</v>
      </c>
      <c r="D33" s="584" t="s">
        <v>939</v>
      </c>
      <c r="E33" s="399"/>
      <c r="F33" s="400" t="s">
        <v>521</v>
      </c>
      <c r="G33" s="399">
        <v>193</v>
      </c>
      <c r="H33" s="398">
        <v>24</v>
      </c>
      <c r="I33" s="398">
        <v>6</v>
      </c>
      <c r="J33" s="558">
        <v>6</v>
      </c>
      <c r="K33" s="428">
        <v>11.99</v>
      </c>
      <c r="L33" s="407">
        <v>6</v>
      </c>
      <c r="M33" s="395">
        <f t="shared" si="0"/>
        <v>36</v>
      </c>
      <c r="N33" s="427" t="s">
        <v>394</v>
      </c>
      <c r="O33" s="487" t="s">
        <v>394</v>
      </c>
      <c r="P33" s="700"/>
      <c r="Q33" s="701"/>
      <c r="R33" s="716"/>
      <c r="S33" s="716"/>
    </row>
    <row r="34" spans="1:19" ht="12" customHeight="1">
      <c r="A34" s="882"/>
      <c r="B34" s="893"/>
      <c r="C34" s="407" t="s">
        <v>940</v>
      </c>
      <c r="D34" s="571" t="s">
        <v>941</v>
      </c>
      <c r="E34" s="399"/>
      <c r="F34" s="400" t="s">
        <v>521</v>
      </c>
      <c r="G34" s="399">
        <v>193</v>
      </c>
      <c r="H34" s="398">
        <v>24</v>
      </c>
      <c r="I34" s="398">
        <v>6</v>
      </c>
      <c r="J34" s="558">
        <v>6</v>
      </c>
      <c r="K34" s="428">
        <v>11.99</v>
      </c>
      <c r="L34" s="407">
        <v>6</v>
      </c>
      <c r="M34" s="395">
        <f t="shared" si="0"/>
        <v>36</v>
      </c>
      <c r="N34" s="427">
        <v>6</v>
      </c>
      <c r="O34" s="487">
        <f>PRODUCT(N34,L34)</f>
        <v>36</v>
      </c>
      <c r="P34" s="700"/>
      <c r="Q34" s="701"/>
      <c r="R34" s="716"/>
      <c r="S34" s="716"/>
    </row>
    <row r="35" spans="1:19" ht="12" customHeight="1" thickBot="1">
      <c r="A35" s="882"/>
      <c r="B35" s="893"/>
      <c r="C35" s="392" t="s">
        <v>942</v>
      </c>
      <c r="D35" s="391" t="s">
        <v>916</v>
      </c>
      <c r="E35" s="389" t="s">
        <v>95</v>
      </c>
      <c r="F35" s="390" t="s">
        <v>394</v>
      </c>
      <c r="G35" s="389">
        <v>192</v>
      </c>
      <c r="H35" s="388">
        <v>24</v>
      </c>
      <c r="I35" s="388">
        <v>6</v>
      </c>
      <c r="J35" s="567">
        <v>5</v>
      </c>
      <c r="K35" s="423">
        <v>9.99</v>
      </c>
      <c r="L35" s="476">
        <v>6</v>
      </c>
      <c r="M35" s="383">
        <f t="shared" si="0"/>
        <v>30</v>
      </c>
      <c r="N35" s="476">
        <v>6</v>
      </c>
      <c r="O35" s="451">
        <f>PRODUCT(N35,L35)</f>
        <v>36</v>
      </c>
      <c r="P35" s="702"/>
      <c r="Q35" s="703"/>
      <c r="R35" s="716"/>
      <c r="S35" s="716"/>
    </row>
    <row r="36" spans="1:19" ht="12" customHeight="1">
      <c r="A36" s="882"/>
      <c r="B36" s="864" t="s">
        <v>943</v>
      </c>
      <c r="C36" s="583" t="s">
        <v>944</v>
      </c>
      <c r="D36" s="582" t="s">
        <v>945</v>
      </c>
      <c r="E36" s="416"/>
      <c r="F36" s="417" t="s">
        <v>394</v>
      </c>
      <c r="G36" s="416">
        <v>194</v>
      </c>
      <c r="H36" s="415">
        <v>90</v>
      </c>
      <c r="I36" s="415">
        <v>6</v>
      </c>
      <c r="J36" s="563">
        <v>3</v>
      </c>
      <c r="K36" s="581">
        <v>5.99</v>
      </c>
      <c r="L36" s="576">
        <v>6</v>
      </c>
      <c r="M36" s="491">
        <f t="shared" si="0"/>
        <v>18</v>
      </c>
      <c r="N36" s="502" t="s">
        <v>394</v>
      </c>
      <c r="O36" s="722" t="s">
        <v>394</v>
      </c>
      <c r="P36" s="732"/>
      <c r="Q36" s="733"/>
      <c r="R36" s="719"/>
      <c r="S36" s="716"/>
    </row>
    <row r="37" spans="1:19" ht="12" customHeight="1" thickBot="1">
      <c r="A37" s="882"/>
      <c r="B37" s="865"/>
      <c r="C37" s="580" t="s">
        <v>946</v>
      </c>
      <c r="D37" s="569" t="s">
        <v>947</v>
      </c>
      <c r="E37" s="454"/>
      <c r="F37" s="455" t="s">
        <v>394</v>
      </c>
      <c r="G37" s="454">
        <v>194</v>
      </c>
      <c r="H37" s="453">
        <v>90</v>
      </c>
      <c r="I37" s="453">
        <v>6</v>
      </c>
      <c r="J37" s="567">
        <v>3</v>
      </c>
      <c r="K37" s="566">
        <v>5.99</v>
      </c>
      <c r="L37" s="490">
        <v>6</v>
      </c>
      <c r="M37" s="421">
        <f t="shared" si="0"/>
        <v>18</v>
      </c>
      <c r="N37" s="499" t="s">
        <v>394</v>
      </c>
      <c r="O37" s="723" t="s">
        <v>394</v>
      </c>
      <c r="P37" s="729"/>
      <c r="Q37" s="730"/>
      <c r="R37" s="716"/>
      <c r="S37" s="716"/>
    </row>
    <row r="38" spans="1:19" ht="27" customHeight="1" thickBot="1">
      <c r="A38" s="882"/>
      <c r="B38" s="952"/>
      <c r="C38" s="578"/>
      <c r="D38" s="577"/>
      <c r="E38" s="577"/>
      <c r="F38" s="577"/>
      <c r="G38" s="577"/>
      <c r="H38" s="577"/>
      <c r="I38" s="577"/>
      <c r="J38" s="629"/>
      <c r="K38" s="629"/>
      <c r="L38" s="446"/>
      <c r="M38" s="484"/>
      <c r="N38" s="520"/>
      <c r="O38" s="484"/>
      <c r="P38" s="577"/>
      <c r="Q38" s="705"/>
      <c r="R38" s="716"/>
      <c r="S38" s="716"/>
    </row>
    <row r="39" spans="1:19" ht="12" customHeight="1">
      <c r="A39" s="882"/>
      <c r="B39" s="864" t="s">
        <v>948</v>
      </c>
      <c r="C39" s="439" t="s">
        <v>949</v>
      </c>
      <c r="D39" s="438" t="s">
        <v>950</v>
      </c>
      <c r="E39" s="436" t="s">
        <v>95</v>
      </c>
      <c r="F39" s="437" t="s">
        <v>394</v>
      </c>
      <c r="G39" s="436">
        <v>195</v>
      </c>
      <c r="H39" s="435">
        <v>48</v>
      </c>
      <c r="I39" s="435">
        <v>3</v>
      </c>
      <c r="J39" s="573">
        <v>7</v>
      </c>
      <c r="K39" s="585">
        <v>13.99</v>
      </c>
      <c r="L39" s="576">
        <v>3</v>
      </c>
      <c r="M39" s="491">
        <f>PRODUCT(L39,J39)</f>
        <v>21</v>
      </c>
      <c r="N39" s="394" t="s">
        <v>394</v>
      </c>
      <c r="O39" s="385" t="s">
        <v>394</v>
      </c>
      <c r="P39" s="732"/>
      <c r="Q39" s="733"/>
    </row>
    <row r="40" spans="1:19" ht="12" customHeight="1" thickBot="1">
      <c r="A40" s="882"/>
      <c r="B40" s="865"/>
      <c r="C40" s="457" t="s">
        <v>951</v>
      </c>
      <c r="D40" s="456" t="s">
        <v>925</v>
      </c>
      <c r="E40" s="454" t="s">
        <v>95</v>
      </c>
      <c r="F40" s="455" t="s">
        <v>394</v>
      </c>
      <c r="G40" s="454">
        <v>195</v>
      </c>
      <c r="H40" s="453">
        <v>48</v>
      </c>
      <c r="I40" s="453">
        <v>3</v>
      </c>
      <c r="J40" s="567">
        <v>7</v>
      </c>
      <c r="K40" s="423">
        <v>13.99</v>
      </c>
      <c r="L40" s="490">
        <v>3</v>
      </c>
      <c r="M40" s="421">
        <f>PRODUCT(L40,J40)</f>
        <v>21</v>
      </c>
      <c r="N40" s="422" t="s">
        <v>394</v>
      </c>
      <c r="O40" s="728" t="s">
        <v>394</v>
      </c>
      <c r="P40" s="729"/>
      <c r="Q40" s="730"/>
    </row>
    <row r="41" spans="1:19" ht="23" customHeight="1" thickBot="1">
      <c r="A41" s="882"/>
      <c r="B41" s="952"/>
      <c r="C41" s="578"/>
      <c r="D41" s="577"/>
      <c r="E41" s="577"/>
      <c r="F41" s="577"/>
      <c r="G41" s="577"/>
      <c r="H41" s="577"/>
      <c r="I41" s="577"/>
      <c r="J41" s="629"/>
      <c r="K41" s="629"/>
      <c r="L41" s="446"/>
      <c r="M41" s="484"/>
      <c r="N41" s="520"/>
      <c r="O41" s="484"/>
      <c r="P41" s="577"/>
      <c r="Q41" s="705"/>
    </row>
    <row r="42" spans="1:19" ht="12" customHeight="1">
      <c r="A42" s="882"/>
      <c r="B42" s="865" t="s">
        <v>818</v>
      </c>
      <c r="C42" s="576" t="s">
        <v>955</v>
      </c>
      <c r="D42" s="575" t="s">
        <v>956</v>
      </c>
      <c r="E42" s="574"/>
      <c r="F42" s="437" t="s">
        <v>394</v>
      </c>
      <c r="G42" s="436">
        <v>198</v>
      </c>
      <c r="H42" s="435">
        <v>144</v>
      </c>
      <c r="I42" s="435">
        <v>6</v>
      </c>
      <c r="J42" s="573">
        <v>2</v>
      </c>
      <c r="K42" s="572">
        <v>3.99</v>
      </c>
      <c r="L42" s="576">
        <v>6</v>
      </c>
      <c r="M42" s="491">
        <f t="shared" ref="M42:M54" si="1">PRODUCT(L42,J42)</f>
        <v>12</v>
      </c>
      <c r="N42" s="510" t="s">
        <v>394</v>
      </c>
      <c r="O42" s="724" t="s">
        <v>394</v>
      </c>
      <c r="P42" s="698"/>
      <c r="Q42" s="699"/>
    </row>
    <row r="43" spans="1:19" ht="12" customHeight="1">
      <c r="A43" s="882"/>
      <c r="B43" s="865"/>
      <c r="C43" s="407" t="s">
        <v>957</v>
      </c>
      <c r="D43" s="571" t="s">
        <v>958</v>
      </c>
      <c r="E43" s="559"/>
      <c r="F43" s="400" t="s">
        <v>394</v>
      </c>
      <c r="G43" s="399">
        <v>198</v>
      </c>
      <c r="H43" s="398">
        <v>144</v>
      </c>
      <c r="I43" s="398">
        <v>6</v>
      </c>
      <c r="J43" s="558">
        <v>2</v>
      </c>
      <c r="K43" s="570">
        <v>3.99</v>
      </c>
      <c r="L43" s="407">
        <v>6</v>
      </c>
      <c r="M43" s="395">
        <f t="shared" si="1"/>
        <v>12</v>
      </c>
      <c r="N43" s="507" t="s">
        <v>394</v>
      </c>
      <c r="O43" s="725" t="s">
        <v>394</v>
      </c>
      <c r="P43" s="700"/>
      <c r="Q43" s="701"/>
    </row>
    <row r="44" spans="1:19" ht="12" customHeight="1" thickBot="1">
      <c r="A44" s="882"/>
      <c r="B44" s="866"/>
      <c r="C44" s="490" t="s">
        <v>959</v>
      </c>
      <c r="D44" s="569" t="s">
        <v>960</v>
      </c>
      <c r="E44" s="568"/>
      <c r="F44" s="455" t="s">
        <v>394</v>
      </c>
      <c r="G44" s="454">
        <v>198</v>
      </c>
      <c r="H44" s="453">
        <v>144</v>
      </c>
      <c r="I44" s="453">
        <v>6</v>
      </c>
      <c r="J44" s="567">
        <v>2</v>
      </c>
      <c r="K44" s="566">
        <v>3.99</v>
      </c>
      <c r="L44" s="490">
        <v>6</v>
      </c>
      <c r="M44" s="421">
        <f t="shared" si="1"/>
        <v>12</v>
      </c>
      <c r="N44" s="499" t="s">
        <v>394</v>
      </c>
      <c r="O44" s="723" t="s">
        <v>394</v>
      </c>
      <c r="P44" s="702"/>
      <c r="Q44" s="703"/>
    </row>
    <row r="45" spans="1:19" ht="12" customHeight="1">
      <c r="A45" s="882"/>
      <c r="B45" s="956" t="s">
        <v>961</v>
      </c>
      <c r="C45" s="481" t="s">
        <v>962</v>
      </c>
      <c r="D45" s="565" t="s">
        <v>963</v>
      </c>
      <c r="E45" s="564"/>
      <c r="F45" s="417" t="s">
        <v>484</v>
      </c>
      <c r="G45" s="416">
        <v>199</v>
      </c>
      <c r="H45" s="415">
        <v>192</v>
      </c>
      <c r="I45" s="415">
        <v>6</v>
      </c>
      <c r="J45" s="563">
        <v>2.5</v>
      </c>
      <c r="K45" s="434">
        <v>4.99</v>
      </c>
      <c r="L45" s="481">
        <v>6</v>
      </c>
      <c r="M45" s="410">
        <f t="shared" si="1"/>
        <v>15</v>
      </c>
      <c r="N45" s="409" t="s">
        <v>394</v>
      </c>
      <c r="O45" s="458" t="s">
        <v>394</v>
      </c>
      <c r="P45" s="732"/>
      <c r="Q45" s="733"/>
    </row>
    <row r="46" spans="1:19" ht="12" customHeight="1">
      <c r="A46" s="882"/>
      <c r="B46" s="865"/>
      <c r="C46" s="407" t="s">
        <v>964</v>
      </c>
      <c r="D46" s="560" t="s">
        <v>965</v>
      </c>
      <c r="E46" s="559"/>
      <c r="F46" s="400" t="s">
        <v>484</v>
      </c>
      <c r="G46" s="399">
        <v>199</v>
      </c>
      <c r="H46" s="398">
        <v>192</v>
      </c>
      <c r="I46" s="398">
        <v>6</v>
      </c>
      <c r="J46" s="591">
        <v>3</v>
      </c>
      <c r="K46" s="590">
        <v>5.99</v>
      </c>
      <c r="L46" s="407">
        <v>6</v>
      </c>
      <c r="M46" s="395">
        <f t="shared" si="1"/>
        <v>18</v>
      </c>
      <c r="N46" s="427" t="s">
        <v>394</v>
      </c>
      <c r="O46" s="487" t="s">
        <v>394</v>
      </c>
      <c r="P46" s="700"/>
      <c r="Q46" s="701"/>
    </row>
    <row r="47" spans="1:19" ht="12" customHeight="1">
      <c r="A47" s="882"/>
      <c r="B47" s="865"/>
      <c r="C47" s="431" t="s">
        <v>966</v>
      </c>
      <c r="D47" s="562" t="s">
        <v>967</v>
      </c>
      <c r="E47" s="561"/>
      <c r="F47" s="400" t="s">
        <v>484</v>
      </c>
      <c r="G47" s="399">
        <v>199</v>
      </c>
      <c r="H47" s="398">
        <v>96</v>
      </c>
      <c r="I47" s="398">
        <v>6</v>
      </c>
      <c r="J47" s="558">
        <v>4.25</v>
      </c>
      <c r="K47" s="428">
        <v>8.49</v>
      </c>
      <c r="L47" s="407">
        <v>6</v>
      </c>
      <c r="M47" s="395">
        <f t="shared" si="1"/>
        <v>25.5</v>
      </c>
      <c r="N47" s="427" t="s">
        <v>394</v>
      </c>
      <c r="O47" s="487" t="s">
        <v>394</v>
      </c>
      <c r="P47" s="700"/>
      <c r="Q47" s="701"/>
    </row>
    <row r="48" spans="1:19" ht="12" customHeight="1">
      <c r="A48" s="882"/>
      <c r="B48" s="865"/>
      <c r="C48" s="407" t="s">
        <v>968</v>
      </c>
      <c r="D48" s="560" t="s">
        <v>969</v>
      </c>
      <c r="E48" s="559"/>
      <c r="F48" s="400" t="s">
        <v>484</v>
      </c>
      <c r="G48" s="399">
        <v>199</v>
      </c>
      <c r="H48" s="398">
        <v>96</v>
      </c>
      <c r="I48" s="398">
        <v>6</v>
      </c>
      <c r="J48" s="558">
        <v>4.25</v>
      </c>
      <c r="K48" s="428">
        <v>8.49</v>
      </c>
      <c r="L48" s="407">
        <v>6</v>
      </c>
      <c r="M48" s="395">
        <f t="shared" si="1"/>
        <v>25.5</v>
      </c>
      <c r="N48" s="427" t="s">
        <v>394</v>
      </c>
      <c r="O48" s="487" t="s">
        <v>394</v>
      </c>
      <c r="P48" s="700"/>
      <c r="Q48" s="701"/>
    </row>
    <row r="49" spans="1:17" ht="12" customHeight="1">
      <c r="A49" s="882"/>
      <c r="B49" s="865"/>
      <c r="C49" s="402" t="s">
        <v>970</v>
      </c>
      <c r="D49" s="401" t="s">
        <v>971</v>
      </c>
      <c r="E49" s="559" t="s">
        <v>95</v>
      </c>
      <c r="F49" s="400" t="s">
        <v>394</v>
      </c>
      <c r="G49" s="399">
        <v>199</v>
      </c>
      <c r="H49" s="398">
        <v>96</v>
      </c>
      <c r="I49" s="398">
        <v>4</v>
      </c>
      <c r="J49" s="558">
        <v>4.25</v>
      </c>
      <c r="K49" s="428">
        <v>8.49</v>
      </c>
      <c r="L49" s="407">
        <v>4</v>
      </c>
      <c r="M49" s="395">
        <f t="shared" si="1"/>
        <v>17</v>
      </c>
      <c r="N49" s="427" t="s">
        <v>394</v>
      </c>
      <c r="O49" s="487" t="s">
        <v>394</v>
      </c>
      <c r="P49" s="700"/>
      <c r="Q49" s="701"/>
    </row>
    <row r="50" spans="1:17" ht="12" customHeight="1">
      <c r="A50" s="882"/>
      <c r="B50" s="865"/>
      <c r="C50" s="402" t="s">
        <v>972</v>
      </c>
      <c r="D50" s="401" t="s">
        <v>973</v>
      </c>
      <c r="E50" s="559" t="s">
        <v>95</v>
      </c>
      <c r="F50" s="400" t="s">
        <v>394</v>
      </c>
      <c r="G50" s="399">
        <v>199</v>
      </c>
      <c r="H50" s="398">
        <v>96</v>
      </c>
      <c r="I50" s="398">
        <v>4</v>
      </c>
      <c r="J50" s="558">
        <v>4.25</v>
      </c>
      <c r="K50" s="428">
        <v>8.49</v>
      </c>
      <c r="L50" s="407">
        <v>4</v>
      </c>
      <c r="M50" s="395">
        <f t="shared" si="1"/>
        <v>17</v>
      </c>
      <c r="N50" s="427" t="s">
        <v>394</v>
      </c>
      <c r="O50" s="487" t="s">
        <v>394</v>
      </c>
      <c r="P50" s="700"/>
      <c r="Q50" s="701"/>
    </row>
    <row r="51" spans="1:17" ht="12" customHeight="1">
      <c r="A51" s="882"/>
      <c r="B51" s="865"/>
      <c r="C51" s="402" t="s">
        <v>974</v>
      </c>
      <c r="D51" s="401" t="s">
        <v>975</v>
      </c>
      <c r="E51" s="559" t="s">
        <v>95</v>
      </c>
      <c r="F51" s="400" t="s">
        <v>394</v>
      </c>
      <c r="G51" s="399">
        <v>198</v>
      </c>
      <c r="H51" s="398">
        <v>96</v>
      </c>
      <c r="I51" s="398">
        <v>4</v>
      </c>
      <c r="J51" s="558">
        <v>2.5</v>
      </c>
      <c r="K51" s="428">
        <v>4.99</v>
      </c>
      <c r="L51" s="407">
        <v>4</v>
      </c>
      <c r="M51" s="395">
        <f t="shared" si="1"/>
        <v>10</v>
      </c>
      <c r="N51" s="427" t="s">
        <v>394</v>
      </c>
      <c r="O51" s="487" t="s">
        <v>394</v>
      </c>
      <c r="P51" s="700"/>
      <c r="Q51" s="701"/>
    </row>
    <row r="52" spans="1:17" ht="12" customHeight="1">
      <c r="A52" s="882"/>
      <c r="B52" s="865"/>
      <c r="C52" s="402" t="s">
        <v>976</v>
      </c>
      <c r="D52" s="401" t="s">
        <v>977</v>
      </c>
      <c r="E52" s="559" t="s">
        <v>95</v>
      </c>
      <c r="F52" s="400" t="s">
        <v>394</v>
      </c>
      <c r="G52" s="399">
        <v>198</v>
      </c>
      <c r="H52" s="398">
        <v>96</v>
      </c>
      <c r="I52" s="398">
        <v>4</v>
      </c>
      <c r="J52" s="558">
        <v>2.5</v>
      </c>
      <c r="K52" s="428">
        <v>4.99</v>
      </c>
      <c r="L52" s="407">
        <v>4</v>
      </c>
      <c r="M52" s="395">
        <f t="shared" si="1"/>
        <v>10</v>
      </c>
      <c r="N52" s="427" t="s">
        <v>394</v>
      </c>
      <c r="O52" s="487" t="s">
        <v>394</v>
      </c>
      <c r="P52" s="700"/>
      <c r="Q52" s="701"/>
    </row>
    <row r="53" spans="1:17" ht="12" customHeight="1">
      <c r="A53" s="882"/>
      <c r="B53" s="865"/>
      <c r="C53" s="402" t="s">
        <v>978</v>
      </c>
      <c r="D53" s="401" t="s">
        <v>979</v>
      </c>
      <c r="E53" s="559" t="s">
        <v>95</v>
      </c>
      <c r="F53" s="400" t="s">
        <v>394</v>
      </c>
      <c r="G53" s="399">
        <v>198</v>
      </c>
      <c r="H53" s="398">
        <v>96</v>
      </c>
      <c r="I53" s="398">
        <v>4</v>
      </c>
      <c r="J53" s="558">
        <v>2.5</v>
      </c>
      <c r="K53" s="428">
        <v>4.99</v>
      </c>
      <c r="L53" s="407">
        <v>4</v>
      </c>
      <c r="M53" s="395">
        <f t="shared" si="1"/>
        <v>10</v>
      </c>
      <c r="N53" s="427" t="s">
        <v>394</v>
      </c>
      <c r="O53" s="487" t="s">
        <v>394</v>
      </c>
      <c r="P53" s="700"/>
      <c r="Q53" s="701"/>
    </row>
    <row r="54" spans="1:17" ht="12" customHeight="1" thickBot="1">
      <c r="A54" s="882"/>
      <c r="B54" s="866"/>
      <c r="C54" s="392" t="s">
        <v>980</v>
      </c>
      <c r="D54" s="391" t="s">
        <v>981</v>
      </c>
      <c r="E54" s="557" t="s">
        <v>95</v>
      </c>
      <c r="F54" s="390" t="s">
        <v>394</v>
      </c>
      <c r="G54" s="389">
        <v>198</v>
      </c>
      <c r="H54" s="388">
        <v>96</v>
      </c>
      <c r="I54" s="388">
        <v>4</v>
      </c>
      <c r="J54" s="556">
        <v>2.5</v>
      </c>
      <c r="K54" s="555">
        <v>4.99</v>
      </c>
      <c r="L54" s="476">
        <v>4</v>
      </c>
      <c r="M54" s="383">
        <f t="shared" si="1"/>
        <v>10</v>
      </c>
      <c r="N54" s="462" t="s">
        <v>394</v>
      </c>
      <c r="O54" s="451" t="s">
        <v>394</v>
      </c>
      <c r="P54" s="702"/>
      <c r="Q54" s="703"/>
    </row>
    <row r="55" spans="1:17" ht="12" customHeight="1" thickBot="1">
      <c r="A55" s="882"/>
      <c r="B55" s="953" t="s">
        <v>1179</v>
      </c>
      <c r="C55" s="954"/>
      <c r="D55" s="954"/>
      <c r="E55" s="954"/>
      <c r="F55" s="954"/>
      <c r="G55" s="954"/>
      <c r="H55" s="954"/>
      <c r="I55" s="954"/>
      <c r="J55" s="954"/>
      <c r="K55" s="955"/>
      <c r="L55" s="948" t="s">
        <v>1219</v>
      </c>
      <c r="M55" s="949"/>
      <c r="N55" s="950" t="s">
        <v>1220</v>
      </c>
      <c r="O55" s="951"/>
      <c r="P55" s="704" t="s">
        <v>1224</v>
      </c>
      <c r="Q55" s="705"/>
    </row>
    <row r="56" spans="1:17" ht="12" customHeight="1">
      <c r="A56" s="630"/>
      <c r="K56" s="343"/>
      <c r="M56" s="343"/>
      <c r="N56" s="343"/>
      <c r="O56" s="343"/>
    </row>
    <row r="57" spans="1:17" ht="12" customHeight="1">
      <c r="K57" s="343"/>
      <c r="L57" s="554">
        <f>SUM(L21:L54)</f>
        <v>168</v>
      </c>
      <c r="M57" s="371">
        <f>SUM(M21:M54)</f>
        <v>555.5</v>
      </c>
      <c r="N57" s="554">
        <f>SUM(N21:N54)</f>
        <v>30</v>
      </c>
      <c r="O57" s="371">
        <f>SUM(O21:O54)</f>
        <v>112.5</v>
      </c>
    </row>
    <row r="58" spans="1:17" ht="12" customHeight="1">
      <c r="K58" s="343"/>
      <c r="M58" s="343"/>
      <c r="N58" s="343"/>
      <c r="O58" s="343"/>
    </row>
    <row r="59" spans="1:17" ht="12" customHeight="1">
      <c r="K59" s="343"/>
      <c r="M59" s="343"/>
      <c r="N59" s="343"/>
      <c r="O59" s="343"/>
    </row>
    <row r="60" spans="1:17" ht="12" customHeight="1">
      <c r="K60" s="343"/>
      <c r="M60" s="343"/>
      <c r="N60" s="343"/>
      <c r="O60" s="343"/>
    </row>
    <row r="61" spans="1:17" ht="12" customHeight="1">
      <c r="K61" s="343"/>
      <c r="M61" s="343"/>
      <c r="N61" s="343"/>
      <c r="O61" s="343"/>
    </row>
    <row r="62" spans="1:17" ht="12" customHeight="1">
      <c r="K62" s="343"/>
      <c r="M62" s="343"/>
      <c r="N62" s="343"/>
      <c r="O62" s="343"/>
    </row>
    <row r="63" spans="1:17" ht="12" customHeight="1">
      <c r="K63" s="343"/>
      <c r="M63" s="343"/>
      <c r="N63" s="343"/>
      <c r="O63" s="343"/>
    </row>
    <row r="64" spans="1:17" ht="12" customHeight="1">
      <c r="K64" s="343"/>
      <c r="M64" s="343"/>
      <c r="N64" s="343"/>
      <c r="O64" s="343"/>
    </row>
    <row r="65" spans="11:15" ht="12" customHeight="1">
      <c r="K65" s="343"/>
      <c r="M65" s="343"/>
      <c r="N65" s="343"/>
      <c r="O65" s="343"/>
    </row>
    <row r="66" spans="11:15" ht="12" customHeight="1">
      <c r="K66" s="343"/>
      <c r="M66" s="343"/>
      <c r="N66" s="343"/>
      <c r="O66" s="343"/>
    </row>
    <row r="67" spans="11:15" ht="12" customHeight="1">
      <c r="K67" s="343"/>
      <c r="M67" s="343"/>
      <c r="N67" s="343"/>
      <c r="O67" s="343"/>
    </row>
    <row r="68" spans="11:15" ht="12" customHeight="1">
      <c r="K68" s="343"/>
      <c r="M68" s="343"/>
      <c r="N68" s="343"/>
      <c r="O68" s="343"/>
    </row>
    <row r="69" spans="11:15" ht="15.75" customHeight="1">
      <c r="K69" s="343"/>
      <c r="M69" s="343"/>
      <c r="N69" s="343"/>
      <c r="O69" s="343"/>
    </row>
    <row r="70" spans="11:15" ht="15.75" customHeight="1">
      <c r="K70" s="343"/>
      <c r="M70" s="343"/>
      <c r="N70" s="343"/>
      <c r="O70" s="343"/>
    </row>
    <row r="71" spans="11:15" ht="15.75" customHeight="1">
      <c r="K71" s="343"/>
      <c r="M71" s="343"/>
      <c r="N71" s="343"/>
      <c r="O71" s="343"/>
    </row>
    <row r="72" spans="11:15" ht="15.75" customHeight="1">
      <c r="K72" s="343"/>
      <c r="M72" s="343"/>
      <c r="N72" s="343"/>
      <c r="O72" s="343"/>
    </row>
    <row r="73" spans="11:15" ht="15.75" customHeight="1">
      <c r="K73" s="343"/>
      <c r="M73" s="343"/>
      <c r="N73" s="343"/>
      <c r="O73" s="343"/>
    </row>
    <row r="74" spans="11:15" ht="15.75" customHeight="1">
      <c r="K74" s="343"/>
      <c r="M74" s="343"/>
      <c r="N74" s="343"/>
      <c r="O74" s="343"/>
    </row>
    <row r="75" spans="11:15" ht="15.75" customHeight="1">
      <c r="K75" s="343"/>
      <c r="M75" s="343"/>
      <c r="N75" s="343"/>
      <c r="O75" s="343"/>
    </row>
    <row r="76" spans="11:15" ht="15.75" customHeight="1">
      <c r="K76" s="343"/>
      <c r="M76" s="343"/>
      <c r="N76" s="343"/>
      <c r="O76" s="343"/>
    </row>
    <row r="77" spans="11:15" ht="15.75" customHeight="1">
      <c r="K77" s="343"/>
      <c r="M77" s="343"/>
      <c r="N77" s="343"/>
      <c r="O77" s="343"/>
    </row>
    <row r="78" spans="11:15" ht="15.75" customHeight="1">
      <c r="K78" s="343"/>
      <c r="M78" s="343"/>
      <c r="N78" s="343"/>
      <c r="O78" s="343"/>
    </row>
    <row r="79" spans="11:15" ht="15.75" customHeight="1">
      <c r="K79" s="343"/>
      <c r="M79" s="343"/>
      <c r="N79" s="343"/>
      <c r="O79" s="343"/>
    </row>
    <row r="80" spans="11:15" ht="15.75" customHeight="1">
      <c r="K80" s="343"/>
      <c r="M80" s="343"/>
      <c r="N80" s="343"/>
      <c r="O80" s="343"/>
    </row>
    <row r="81" spans="11:15" ht="15.75" customHeight="1">
      <c r="K81" s="343"/>
      <c r="M81" s="343"/>
      <c r="N81" s="343"/>
      <c r="O81" s="343"/>
    </row>
    <row r="82" spans="11:15" ht="15.75" customHeight="1">
      <c r="K82" s="343"/>
      <c r="M82" s="343"/>
      <c r="N82" s="343"/>
      <c r="O82" s="343"/>
    </row>
    <row r="83" spans="11:15" ht="15.75" customHeight="1">
      <c r="K83" s="343"/>
      <c r="M83" s="343"/>
      <c r="N83" s="343"/>
      <c r="O83" s="343"/>
    </row>
    <row r="84" spans="11:15" ht="15.75" customHeight="1">
      <c r="K84" s="343"/>
      <c r="M84" s="343"/>
      <c r="N84" s="343"/>
      <c r="O84" s="343"/>
    </row>
    <row r="85" spans="11:15" ht="15.75" customHeight="1">
      <c r="K85" s="343"/>
      <c r="M85" s="343"/>
      <c r="N85" s="343"/>
      <c r="O85" s="343"/>
    </row>
    <row r="86" spans="11:15" ht="15.75" customHeight="1">
      <c r="K86" s="343"/>
      <c r="M86" s="343"/>
      <c r="N86" s="343"/>
      <c r="O86" s="343"/>
    </row>
    <row r="87" spans="11:15" ht="15.75" customHeight="1">
      <c r="K87" s="343"/>
      <c r="M87" s="343"/>
      <c r="N87" s="343"/>
      <c r="O87" s="343"/>
    </row>
    <row r="88" spans="11:15" ht="15.75" customHeight="1">
      <c r="K88" s="343"/>
      <c r="M88" s="343"/>
      <c r="N88" s="343"/>
      <c r="O88" s="343"/>
    </row>
    <row r="89" spans="11:15" ht="15.75" customHeight="1">
      <c r="K89" s="343"/>
      <c r="M89" s="343"/>
      <c r="N89" s="343"/>
      <c r="O89" s="343"/>
    </row>
    <row r="90" spans="11:15" ht="15.75" customHeight="1">
      <c r="K90" s="343"/>
      <c r="M90" s="343"/>
      <c r="N90" s="343"/>
      <c r="O90" s="343"/>
    </row>
    <row r="91" spans="11:15" ht="15.75" customHeight="1">
      <c r="K91" s="343"/>
      <c r="M91" s="343"/>
      <c r="N91" s="343"/>
      <c r="O91" s="343"/>
    </row>
    <row r="92" spans="11:15" ht="15.75" customHeight="1">
      <c r="K92" s="343"/>
      <c r="M92" s="343"/>
      <c r="N92" s="343"/>
      <c r="O92" s="343"/>
    </row>
    <row r="93" spans="11:15" ht="15.75" customHeight="1">
      <c r="K93" s="343"/>
      <c r="M93" s="343"/>
      <c r="N93" s="343"/>
      <c r="O93" s="343"/>
    </row>
    <row r="94" spans="11:15" ht="15.75" customHeight="1">
      <c r="K94" s="343"/>
      <c r="M94" s="343"/>
      <c r="N94" s="343"/>
      <c r="O94" s="343"/>
    </row>
    <row r="95" spans="11:15" ht="15.75" customHeight="1">
      <c r="K95" s="343"/>
      <c r="M95" s="343"/>
      <c r="N95" s="343"/>
      <c r="O95" s="343"/>
    </row>
    <row r="96" spans="11:15" ht="15.75" customHeight="1">
      <c r="K96" s="343"/>
      <c r="M96" s="343"/>
      <c r="N96" s="343"/>
      <c r="O96" s="343"/>
    </row>
    <row r="97" spans="11:15" ht="15.75" customHeight="1">
      <c r="K97" s="343"/>
      <c r="M97" s="343"/>
      <c r="N97" s="343"/>
      <c r="O97" s="343"/>
    </row>
    <row r="98" spans="11:15" ht="15.75" customHeight="1">
      <c r="K98" s="343"/>
      <c r="M98" s="343"/>
      <c r="N98" s="343"/>
      <c r="O98" s="343"/>
    </row>
    <row r="99" spans="11:15" ht="15.75" customHeight="1">
      <c r="K99" s="343"/>
      <c r="M99" s="343"/>
      <c r="N99" s="343"/>
      <c r="O99" s="343"/>
    </row>
    <row r="100" spans="11:15" ht="15.75" customHeight="1">
      <c r="K100" s="343"/>
      <c r="M100" s="343"/>
      <c r="N100" s="343"/>
      <c r="O100" s="343"/>
    </row>
    <row r="101" spans="11:15" ht="15.75" customHeight="1">
      <c r="K101" s="343"/>
      <c r="M101" s="343"/>
      <c r="N101" s="343"/>
      <c r="O101" s="343"/>
    </row>
    <row r="102" spans="11:15" ht="15.75" customHeight="1">
      <c r="K102" s="343"/>
      <c r="M102" s="343"/>
      <c r="N102" s="343"/>
      <c r="O102" s="343"/>
    </row>
    <row r="103" spans="11:15" ht="15.75" customHeight="1">
      <c r="K103" s="343"/>
      <c r="M103" s="343"/>
      <c r="N103" s="343"/>
      <c r="O103" s="343"/>
    </row>
    <row r="104" spans="11:15" ht="15.75" customHeight="1">
      <c r="K104" s="343"/>
      <c r="M104" s="343"/>
      <c r="N104" s="343"/>
      <c r="O104" s="343"/>
    </row>
    <row r="105" spans="11:15" ht="15.75" customHeight="1">
      <c r="K105" s="343"/>
      <c r="M105" s="343"/>
      <c r="N105" s="343"/>
      <c r="O105" s="343"/>
    </row>
    <row r="106" spans="11:15" ht="15.75" customHeight="1">
      <c r="K106" s="343"/>
      <c r="M106" s="343"/>
      <c r="N106" s="343"/>
      <c r="O106" s="343"/>
    </row>
    <row r="107" spans="11:15" ht="15.75" customHeight="1">
      <c r="K107" s="343"/>
      <c r="M107" s="343"/>
      <c r="N107" s="343"/>
      <c r="O107" s="343"/>
    </row>
    <row r="108" spans="11:15" ht="15.75" customHeight="1">
      <c r="K108" s="343"/>
      <c r="M108" s="343"/>
      <c r="N108" s="343"/>
      <c r="O108" s="343"/>
    </row>
    <row r="109" spans="11:15" ht="15.75" customHeight="1">
      <c r="K109" s="343"/>
      <c r="M109" s="343"/>
      <c r="N109" s="343"/>
      <c r="O109" s="343"/>
    </row>
    <row r="110" spans="11:15" ht="15.75" customHeight="1">
      <c r="K110" s="343"/>
      <c r="M110" s="343"/>
      <c r="N110" s="343"/>
      <c r="O110" s="343"/>
    </row>
    <row r="111" spans="11:15" ht="15.75" customHeight="1">
      <c r="K111" s="343"/>
      <c r="M111" s="343"/>
      <c r="N111" s="343"/>
      <c r="O111" s="343"/>
    </row>
    <row r="112" spans="11:15" ht="15.75" customHeight="1">
      <c r="K112" s="343"/>
      <c r="M112" s="343"/>
      <c r="N112" s="343"/>
      <c r="O112" s="343"/>
    </row>
    <row r="113" spans="11:15" ht="15.75" customHeight="1">
      <c r="K113" s="343"/>
      <c r="M113" s="343"/>
      <c r="N113" s="343"/>
      <c r="O113" s="343"/>
    </row>
    <row r="114" spans="11:15" ht="15.75" customHeight="1">
      <c r="K114" s="343"/>
      <c r="M114" s="343"/>
      <c r="N114" s="343"/>
      <c r="O114" s="343"/>
    </row>
    <row r="115" spans="11:15" ht="15.75" customHeight="1">
      <c r="K115" s="343"/>
      <c r="M115" s="343"/>
      <c r="N115" s="343"/>
      <c r="O115" s="343"/>
    </row>
    <row r="116" spans="11:15" ht="15.75" customHeight="1">
      <c r="K116" s="343"/>
      <c r="M116" s="343"/>
      <c r="N116" s="343"/>
      <c r="O116" s="343"/>
    </row>
    <row r="117" spans="11:15" ht="15.75" customHeight="1">
      <c r="K117" s="343"/>
      <c r="M117" s="343"/>
      <c r="N117" s="343"/>
      <c r="O117" s="343"/>
    </row>
    <row r="118" spans="11:15" ht="15.75" customHeight="1">
      <c r="K118" s="343"/>
      <c r="M118" s="343"/>
      <c r="N118" s="343"/>
      <c r="O118" s="343"/>
    </row>
    <row r="119" spans="11:15" ht="15.75" customHeight="1">
      <c r="K119" s="343"/>
      <c r="M119" s="343"/>
      <c r="N119" s="343"/>
      <c r="O119" s="343"/>
    </row>
    <row r="120" spans="11:15" ht="15.75" customHeight="1">
      <c r="K120" s="343"/>
      <c r="M120" s="343"/>
      <c r="N120" s="343"/>
      <c r="O120" s="343"/>
    </row>
    <row r="121" spans="11:15" ht="15.75" customHeight="1">
      <c r="K121" s="343"/>
      <c r="M121" s="343"/>
      <c r="N121" s="343"/>
      <c r="O121" s="343"/>
    </row>
    <row r="122" spans="11:15" ht="15.75" customHeight="1">
      <c r="K122" s="343"/>
      <c r="M122" s="343"/>
      <c r="N122" s="343"/>
      <c r="O122" s="343"/>
    </row>
    <row r="123" spans="11:15" ht="15.75" customHeight="1">
      <c r="K123" s="343"/>
      <c r="M123" s="343"/>
      <c r="N123" s="343"/>
      <c r="O123" s="343"/>
    </row>
    <row r="124" spans="11:15" ht="15.75" customHeight="1">
      <c r="K124" s="343"/>
      <c r="M124" s="343"/>
      <c r="N124" s="343"/>
      <c r="O124" s="343"/>
    </row>
    <row r="125" spans="11:15" ht="15.75" customHeight="1">
      <c r="K125" s="343"/>
      <c r="M125" s="343"/>
      <c r="N125" s="343"/>
      <c r="O125" s="343"/>
    </row>
    <row r="126" spans="11:15" ht="15.75" customHeight="1">
      <c r="K126" s="343"/>
      <c r="M126" s="343"/>
      <c r="N126" s="343"/>
      <c r="O126" s="343"/>
    </row>
    <row r="127" spans="11:15" ht="15.75" customHeight="1">
      <c r="K127" s="343"/>
      <c r="M127" s="343"/>
      <c r="N127" s="343"/>
      <c r="O127" s="343"/>
    </row>
    <row r="128" spans="11:15" ht="15.75" customHeight="1">
      <c r="K128" s="343"/>
      <c r="M128" s="343"/>
      <c r="N128" s="343"/>
      <c r="O128" s="343"/>
    </row>
    <row r="129" spans="11:15" ht="15.75" customHeight="1">
      <c r="K129" s="343"/>
      <c r="M129" s="343"/>
      <c r="N129" s="343"/>
      <c r="O129" s="343"/>
    </row>
    <row r="130" spans="11:15" ht="15.75" customHeight="1">
      <c r="K130" s="343"/>
      <c r="M130" s="343"/>
      <c r="N130" s="343"/>
      <c r="O130" s="343"/>
    </row>
    <row r="131" spans="11:15" ht="15.75" customHeight="1">
      <c r="K131" s="343"/>
      <c r="M131" s="343"/>
      <c r="N131" s="343"/>
      <c r="O131" s="343"/>
    </row>
    <row r="132" spans="11:15" ht="15.75" customHeight="1">
      <c r="K132" s="343"/>
      <c r="M132" s="343"/>
      <c r="N132" s="343"/>
      <c r="O132" s="343"/>
    </row>
    <row r="133" spans="11:15" ht="15.75" customHeight="1">
      <c r="K133" s="343"/>
      <c r="M133" s="343"/>
      <c r="N133" s="343"/>
      <c r="O133" s="343"/>
    </row>
    <row r="134" spans="11:15" ht="15.75" customHeight="1">
      <c r="K134" s="343"/>
      <c r="M134" s="343"/>
      <c r="N134" s="343"/>
      <c r="O134" s="343"/>
    </row>
    <row r="135" spans="11:15" ht="15.75" customHeight="1">
      <c r="K135" s="343"/>
      <c r="M135" s="343"/>
      <c r="N135" s="343"/>
      <c r="O135" s="343"/>
    </row>
    <row r="136" spans="11:15" ht="15.75" customHeight="1">
      <c r="K136" s="343"/>
      <c r="M136" s="343"/>
      <c r="N136" s="343"/>
      <c r="O136" s="343"/>
    </row>
    <row r="137" spans="11:15" ht="15.75" customHeight="1">
      <c r="K137" s="343"/>
      <c r="M137" s="343"/>
      <c r="N137" s="343"/>
      <c r="O137" s="343"/>
    </row>
    <row r="138" spans="11:15" ht="15.75" customHeight="1">
      <c r="K138" s="343"/>
      <c r="M138" s="343"/>
      <c r="N138" s="343"/>
      <c r="O138" s="343"/>
    </row>
    <row r="139" spans="11:15" ht="15.75" customHeight="1">
      <c r="K139" s="343"/>
      <c r="M139" s="343"/>
      <c r="N139" s="343"/>
      <c r="O139" s="343"/>
    </row>
    <row r="140" spans="11:15" ht="15.75" customHeight="1">
      <c r="K140" s="343"/>
      <c r="M140" s="343"/>
      <c r="N140" s="343"/>
      <c r="O140" s="343"/>
    </row>
    <row r="141" spans="11:15" ht="15.75" customHeight="1">
      <c r="K141" s="343"/>
      <c r="M141" s="343"/>
      <c r="N141" s="343"/>
      <c r="O141" s="343"/>
    </row>
    <row r="142" spans="11:15" ht="15.75" customHeight="1">
      <c r="K142" s="343"/>
      <c r="M142" s="343"/>
      <c r="N142" s="343"/>
      <c r="O142" s="343"/>
    </row>
    <row r="143" spans="11:15" ht="15.75" customHeight="1">
      <c r="K143" s="343"/>
      <c r="M143" s="343"/>
      <c r="N143" s="343"/>
      <c r="O143" s="343"/>
    </row>
    <row r="144" spans="11:15" ht="15.75" customHeight="1">
      <c r="K144" s="343"/>
      <c r="M144" s="343"/>
      <c r="N144" s="343"/>
      <c r="O144" s="343"/>
    </row>
    <row r="145" spans="11:15" ht="15.75" customHeight="1">
      <c r="K145" s="343"/>
      <c r="M145" s="343"/>
      <c r="N145" s="343"/>
      <c r="O145" s="343"/>
    </row>
    <row r="146" spans="11:15" ht="15.75" customHeight="1">
      <c r="K146" s="343"/>
      <c r="M146" s="343"/>
      <c r="N146" s="343"/>
      <c r="O146" s="343"/>
    </row>
    <row r="147" spans="11:15" ht="15.75" customHeight="1">
      <c r="K147" s="343"/>
      <c r="M147" s="343"/>
      <c r="N147" s="343"/>
      <c r="O147" s="343"/>
    </row>
    <row r="148" spans="11:15" ht="15.75" customHeight="1">
      <c r="K148" s="343"/>
      <c r="M148" s="343"/>
      <c r="N148" s="343"/>
      <c r="O148" s="343"/>
    </row>
    <row r="149" spans="11:15" ht="15.75" customHeight="1">
      <c r="K149" s="343"/>
      <c r="M149" s="343"/>
      <c r="N149" s="343"/>
      <c r="O149" s="343"/>
    </row>
    <row r="150" spans="11:15" ht="15.75" customHeight="1">
      <c r="K150" s="343"/>
      <c r="M150" s="343"/>
      <c r="N150" s="343"/>
      <c r="O150" s="343"/>
    </row>
    <row r="151" spans="11:15" ht="15.75" customHeight="1">
      <c r="K151" s="343"/>
      <c r="M151" s="343"/>
      <c r="N151" s="343"/>
      <c r="O151" s="343"/>
    </row>
    <row r="152" spans="11:15" ht="15.75" customHeight="1">
      <c r="K152" s="343"/>
      <c r="M152" s="343"/>
      <c r="N152" s="343"/>
      <c r="O152" s="343"/>
    </row>
    <row r="153" spans="11:15" ht="15.75" customHeight="1">
      <c r="K153" s="343"/>
      <c r="M153" s="343"/>
      <c r="N153" s="343"/>
      <c r="O153" s="343"/>
    </row>
    <row r="154" spans="11:15" ht="15.75" customHeight="1">
      <c r="K154" s="343"/>
      <c r="M154" s="343"/>
      <c r="N154" s="343"/>
      <c r="O154" s="343"/>
    </row>
    <row r="155" spans="11:15" ht="15.75" customHeight="1">
      <c r="K155" s="343"/>
      <c r="M155" s="343"/>
      <c r="N155" s="343"/>
      <c r="O155" s="343"/>
    </row>
    <row r="156" spans="11:15" ht="15.75" customHeight="1">
      <c r="K156" s="343"/>
      <c r="M156" s="343"/>
      <c r="N156" s="343"/>
      <c r="O156" s="343"/>
    </row>
    <row r="157" spans="11:15" ht="15.75" customHeight="1">
      <c r="K157" s="343"/>
      <c r="M157" s="343"/>
      <c r="N157" s="343"/>
      <c r="O157" s="343"/>
    </row>
    <row r="158" spans="11:15" ht="15.75" customHeight="1">
      <c r="K158" s="343"/>
      <c r="M158" s="343"/>
      <c r="N158" s="343"/>
      <c r="O158" s="343"/>
    </row>
    <row r="159" spans="11:15" ht="15.75" customHeight="1">
      <c r="K159" s="343"/>
      <c r="M159" s="343"/>
      <c r="N159" s="343"/>
      <c r="O159" s="343"/>
    </row>
    <row r="160" spans="11:15" ht="15.75" customHeight="1">
      <c r="K160" s="343"/>
      <c r="M160" s="343"/>
      <c r="N160" s="343"/>
      <c r="O160" s="343"/>
    </row>
    <row r="161" spans="11:15" ht="15.75" customHeight="1">
      <c r="K161" s="343"/>
      <c r="M161" s="343"/>
      <c r="N161" s="343"/>
      <c r="O161" s="343"/>
    </row>
    <row r="162" spans="11:15" ht="15.75" customHeight="1">
      <c r="K162" s="343"/>
      <c r="M162" s="343"/>
      <c r="N162" s="343"/>
      <c r="O162" s="343"/>
    </row>
    <row r="163" spans="11:15" ht="15.75" customHeight="1">
      <c r="K163" s="343"/>
      <c r="M163" s="343"/>
      <c r="N163" s="343"/>
      <c r="O163" s="343"/>
    </row>
    <row r="164" spans="11:15" ht="15.75" customHeight="1">
      <c r="K164" s="343"/>
      <c r="M164" s="343"/>
      <c r="N164" s="343"/>
      <c r="O164" s="343"/>
    </row>
    <row r="165" spans="11:15" ht="15.75" customHeight="1">
      <c r="K165" s="343"/>
      <c r="M165" s="343"/>
      <c r="N165" s="343"/>
      <c r="O165" s="343"/>
    </row>
    <row r="166" spans="11:15" ht="15.75" customHeight="1">
      <c r="K166" s="343"/>
      <c r="M166" s="343"/>
      <c r="N166" s="343"/>
      <c r="O166" s="343"/>
    </row>
    <row r="167" spans="11:15" ht="15.75" customHeight="1">
      <c r="K167" s="343"/>
      <c r="M167" s="343"/>
      <c r="N167" s="343"/>
      <c r="O167" s="343"/>
    </row>
    <row r="168" spans="11:15" ht="15.75" customHeight="1">
      <c r="K168" s="343"/>
      <c r="M168" s="343"/>
      <c r="N168" s="343"/>
      <c r="O168" s="343"/>
    </row>
    <row r="169" spans="11:15" ht="15.75" customHeight="1">
      <c r="K169" s="343"/>
      <c r="M169" s="343"/>
      <c r="N169" s="343"/>
      <c r="O169" s="343"/>
    </row>
    <row r="170" spans="11:15" ht="15.75" customHeight="1">
      <c r="K170" s="343"/>
      <c r="M170" s="343"/>
      <c r="N170" s="343"/>
      <c r="O170" s="343"/>
    </row>
    <row r="171" spans="11:15" ht="15.75" customHeight="1">
      <c r="K171" s="343"/>
      <c r="M171" s="343"/>
      <c r="N171" s="343"/>
      <c r="O171" s="343"/>
    </row>
    <row r="172" spans="11:15" ht="15.75" customHeight="1">
      <c r="K172" s="343"/>
      <c r="M172" s="343"/>
      <c r="N172" s="343"/>
      <c r="O172" s="343"/>
    </row>
    <row r="173" spans="11:15" ht="15.75" customHeight="1">
      <c r="K173" s="343"/>
      <c r="M173" s="343"/>
      <c r="N173" s="343"/>
      <c r="O173" s="343"/>
    </row>
    <row r="174" spans="11:15" ht="15.75" customHeight="1">
      <c r="K174" s="343"/>
      <c r="M174" s="343"/>
      <c r="N174" s="343"/>
      <c r="O174" s="343"/>
    </row>
    <row r="175" spans="11:15" ht="15.75" customHeight="1">
      <c r="K175" s="343"/>
      <c r="M175" s="343"/>
      <c r="N175" s="343"/>
      <c r="O175" s="343"/>
    </row>
    <row r="176" spans="11:15" ht="15.75" customHeight="1">
      <c r="K176" s="343"/>
      <c r="M176" s="343"/>
      <c r="N176" s="343"/>
      <c r="O176" s="343"/>
    </row>
    <row r="177" spans="11:15" ht="15.75" customHeight="1">
      <c r="K177" s="343"/>
      <c r="M177" s="343"/>
      <c r="N177" s="343"/>
      <c r="O177" s="343"/>
    </row>
    <row r="178" spans="11:15" ht="15.75" customHeight="1">
      <c r="K178" s="343"/>
      <c r="M178" s="343"/>
      <c r="N178" s="343"/>
      <c r="O178" s="343"/>
    </row>
    <row r="179" spans="11:15" ht="15.75" customHeight="1">
      <c r="K179" s="343"/>
      <c r="M179" s="343"/>
      <c r="N179" s="343"/>
      <c r="O179" s="343"/>
    </row>
    <row r="180" spans="11:15" ht="15.75" customHeight="1">
      <c r="K180" s="343"/>
      <c r="M180" s="343"/>
      <c r="N180" s="343"/>
      <c r="O180" s="343"/>
    </row>
    <row r="181" spans="11:15" ht="15.75" customHeight="1">
      <c r="K181" s="343"/>
      <c r="M181" s="343"/>
      <c r="N181" s="343"/>
      <c r="O181" s="343"/>
    </row>
    <row r="182" spans="11:15" ht="15.75" customHeight="1">
      <c r="K182" s="343"/>
      <c r="M182" s="343"/>
      <c r="N182" s="343"/>
      <c r="O182" s="343"/>
    </row>
    <row r="183" spans="11:15" ht="15.75" customHeight="1">
      <c r="K183" s="343"/>
      <c r="M183" s="343"/>
      <c r="N183" s="343"/>
      <c r="O183" s="343"/>
    </row>
    <row r="184" spans="11:15" ht="15.75" customHeight="1">
      <c r="K184" s="343"/>
      <c r="M184" s="343"/>
      <c r="N184" s="343"/>
      <c r="O184" s="343"/>
    </row>
    <row r="185" spans="11:15" ht="15.75" customHeight="1">
      <c r="K185" s="343"/>
      <c r="M185" s="343"/>
      <c r="N185" s="343"/>
      <c r="O185" s="343"/>
    </row>
    <row r="186" spans="11:15" ht="15.75" customHeight="1">
      <c r="K186" s="343"/>
      <c r="M186" s="343"/>
      <c r="N186" s="343"/>
      <c r="O186" s="343"/>
    </row>
    <row r="187" spans="11:15" ht="15.75" customHeight="1">
      <c r="K187" s="343"/>
      <c r="M187" s="343"/>
      <c r="N187" s="343"/>
      <c r="O187" s="343"/>
    </row>
    <row r="188" spans="11:15" ht="15.75" customHeight="1">
      <c r="K188" s="343"/>
      <c r="M188" s="343"/>
      <c r="N188" s="343"/>
      <c r="O188" s="343"/>
    </row>
    <row r="189" spans="11:15" ht="15.75" customHeight="1">
      <c r="K189" s="343"/>
      <c r="M189" s="343"/>
      <c r="N189" s="343"/>
      <c r="O189" s="343"/>
    </row>
    <row r="190" spans="11:15" ht="15.75" customHeight="1">
      <c r="K190" s="343"/>
      <c r="M190" s="343"/>
      <c r="N190" s="343"/>
      <c r="O190" s="343"/>
    </row>
    <row r="191" spans="11:15" ht="15.75" customHeight="1">
      <c r="K191" s="343"/>
      <c r="M191" s="343"/>
      <c r="N191" s="343"/>
      <c r="O191" s="343"/>
    </row>
    <row r="192" spans="11:15" ht="15.75" customHeight="1">
      <c r="K192" s="343"/>
      <c r="M192" s="343"/>
      <c r="N192" s="343"/>
      <c r="O192" s="343"/>
    </row>
    <row r="193" spans="11:15" ht="15.75" customHeight="1">
      <c r="K193" s="343"/>
      <c r="M193" s="343"/>
      <c r="N193" s="343"/>
      <c r="O193" s="343"/>
    </row>
    <row r="194" spans="11:15" ht="15.75" customHeight="1">
      <c r="K194" s="343"/>
      <c r="M194" s="343"/>
      <c r="N194" s="343"/>
      <c r="O194" s="343"/>
    </row>
    <row r="195" spans="11:15" ht="15.75" customHeight="1">
      <c r="K195" s="343"/>
      <c r="M195" s="343"/>
      <c r="N195" s="343"/>
      <c r="O195" s="343"/>
    </row>
    <row r="196" spans="11:15" ht="15.75" customHeight="1">
      <c r="K196" s="343"/>
      <c r="M196" s="343"/>
      <c r="N196" s="343"/>
      <c r="O196" s="343"/>
    </row>
    <row r="197" spans="11:15" ht="15.75" customHeight="1">
      <c r="K197" s="343"/>
      <c r="M197" s="343"/>
      <c r="N197" s="343"/>
      <c r="O197" s="343"/>
    </row>
    <row r="198" spans="11:15" ht="15.75" customHeight="1">
      <c r="K198" s="343"/>
      <c r="M198" s="343"/>
      <c r="N198" s="343"/>
      <c r="O198" s="343"/>
    </row>
    <row r="199" spans="11:15" ht="15.75" customHeight="1">
      <c r="K199" s="343"/>
      <c r="M199" s="343"/>
      <c r="N199" s="343"/>
      <c r="O199" s="343"/>
    </row>
    <row r="200" spans="11:15" ht="15.75" customHeight="1">
      <c r="K200" s="343"/>
      <c r="M200" s="343"/>
      <c r="N200" s="343"/>
      <c r="O200" s="343"/>
    </row>
    <row r="201" spans="11:15" ht="15.75" customHeight="1">
      <c r="K201" s="343"/>
      <c r="M201" s="343"/>
      <c r="N201" s="343"/>
      <c r="O201" s="343"/>
    </row>
    <row r="202" spans="11:15" ht="15.75" customHeight="1">
      <c r="K202" s="343"/>
      <c r="M202" s="343"/>
      <c r="N202" s="343"/>
      <c r="O202" s="343"/>
    </row>
    <row r="203" spans="11:15" ht="15.75" customHeight="1">
      <c r="K203" s="343"/>
      <c r="M203" s="343"/>
      <c r="N203" s="343"/>
      <c r="O203" s="343"/>
    </row>
    <row r="204" spans="11:15" ht="15.75" customHeight="1">
      <c r="K204" s="343"/>
      <c r="M204" s="343"/>
      <c r="N204" s="343"/>
      <c r="O204" s="343"/>
    </row>
    <row r="205" spans="11:15" ht="15.75" customHeight="1">
      <c r="K205" s="343"/>
      <c r="M205" s="343"/>
      <c r="N205" s="343"/>
      <c r="O205" s="343"/>
    </row>
    <row r="206" spans="11:15" ht="15.75" customHeight="1">
      <c r="K206" s="343"/>
      <c r="M206" s="343"/>
      <c r="N206" s="343"/>
      <c r="O206" s="343"/>
    </row>
    <row r="207" spans="11:15" ht="15.75" customHeight="1">
      <c r="K207" s="343"/>
      <c r="M207" s="343"/>
      <c r="N207" s="343"/>
      <c r="O207" s="343"/>
    </row>
    <row r="208" spans="11:15" ht="15.75" customHeight="1">
      <c r="K208" s="343"/>
      <c r="M208" s="343"/>
      <c r="N208" s="343"/>
      <c r="O208" s="343"/>
    </row>
    <row r="209" spans="11:15" ht="15.75" customHeight="1">
      <c r="K209" s="343"/>
      <c r="M209" s="343"/>
      <c r="N209" s="343"/>
      <c r="O209" s="343"/>
    </row>
    <row r="210" spans="11:15" ht="15.75" customHeight="1">
      <c r="K210" s="343"/>
      <c r="M210" s="343"/>
      <c r="N210" s="343"/>
      <c r="O210" s="343"/>
    </row>
    <row r="211" spans="11:15" ht="15.75" customHeight="1">
      <c r="K211" s="343"/>
      <c r="M211" s="343"/>
      <c r="N211" s="343"/>
      <c r="O211" s="343"/>
    </row>
    <row r="212" spans="11:15" ht="15.75" customHeight="1">
      <c r="K212" s="343"/>
      <c r="M212" s="343"/>
      <c r="N212" s="343"/>
      <c r="O212" s="343"/>
    </row>
    <row r="213" spans="11:15" ht="15.75" customHeight="1">
      <c r="K213" s="343"/>
      <c r="M213" s="343"/>
      <c r="N213" s="343"/>
      <c r="O213" s="343"/>
    </row>
    <row r="214" spans="11:15" ht="15.75" customHeight="1">
      <c r="K214" s="343"/>
      <c r="M214" s="343"/>
      <c r="N214" s="343"/>
      <c r="O214" s="343"/>
    </row>
    <row r="215" spans="11:15" ht="15.75" customHeight="1">
      <c r="K215" s="343"/>
      <c r="M215" s="343"/>
      <c r="N215" s="343"/>
      <c r="O215" s="343"/>
    </row>
    <row r="216" spans="11:15" ht="15.75" customHeight="1">
      <c r="K216" s="343"/>
      <c r="M216" s="343"/>
      <c r="N216" s="343"/>
      <c r="O216" s="343"/>
    </row>
    <row r="217" spans="11:15" ht="15.75" customHeight="1">
      <c r="K217" s="343"/>
      <c r="M217" s="343"/>
      <c r="N217" s="343"/>
      <c r="O217" s="343"/>
    </row>
    <row r="218" spans="11:15" ht="15.75" customHeight="1">
      <c r="K218" s="343"/>
      <c r="M218" s="343"/>
      <c r="N218" s="343"/>
      <c r="O218" s="343"/>
    </row>
    <row r="219" spans="11:15" ht="15.75" customHeight="1">
      <c r="K219" s="343"/>
      <c r="M219" s="343"/>
      <c r="N219" s="343"/>
      <c r="O219" s="343"/>
    </row>
    <row r="220" spans="11:15" ht="15.75" customHeight="1">
      <c r="K220" s="343"/>
      <c r="M220" s="343"/>
      <c r="N220" s="343"/>
      <c r="O220" s="343"/>
    </row>
    <row r="221" spans="11:15" ht="15.75" customHeight="1">
      <c r="K221" s="343"/>
      <c r="M221" s="343"/>
      <c r="N221" s="343"/>
      <c r="O221" s="343"/>
    </row>
    <row r="222" spans="11:15" ht="15.75" customHeight="1">
      <c r="K222" s="343"/>
      <c r="M222" s="343"/>
      <c r="N222" s="343"/>
      <c r="O222" s="343"/>
    </row>
    <row r="223" spans="11:15" ht="15.75" customHeight="1">
      <c r="K223" s="343"/>
      <c r="M223" s="343"/>
      <c r="N223" s="343"/>
      <c r="O223" s="343"/>
    </row>
    <row r="224" spans="11:15" ht="15.75" customHeight="1">
      <c r="K224" s="343"/>
      <c r="M224" s="343"/>
      <c r="N224" s="343"/>
      <c r="O224" s="343"/>
    </row>
    <row r="225" spans="11:15" ht="15.75" customHeight="1">
      <c r="K225" s="343"/>
      <c r="M225" s="343"/>
      <c r="N225" s="343"/>
      <c r="O225" s="343"/>
    </row>
    <row r="226" spans="11:15" ht="15.75" customHeight="1">
      <c r="K226" s="343"/>
      <c r="M226" s="343"/>
      <c r="N226" s="343"/>
      <c r="O226" s="343"/>
    </row>
    <row r="227" spans="11:15" ht="15.75" customHeight="1">
      <c r="K227" s="343"/>
      <c r="M227" s="343"/>
      <c r="N227" s="343"/>
      <c r="O227" s="343"/>
    </row>
    <row r="228" spans="11:15" ht="15.75" customHeight="1">
      <c r="K228" s="343"/>
      <c r="M228" s="343"/>
      <c r="N228" s="343"/>
      <c r="O228" s="343"/>
    </row>
    <row r="229" spans="11:15" ht="15.75" customHeight="1">
      <c r="K229" s="343"/>
      <c r="M229" s="343"/>
      <c r="N229" s="343"/>
      <c r="O229" s="343"/>
    </row>
    <row r="230" spans="11:15" ht="15.75" customHeight="1">
      <c r="K230" s="343"/>
      <c r="M230" s="343"/>
      <c r="N230" s="343"/>
      <c r="O230" s="343"/>
    </row>
    <row r="231" spans="11:15" ht="15.75" customHeight="1">
      <c r="K231" s="343"/>
      <c r="M231" s="343"/>
      <c r="N231" s="343"/>
      <c r="O231" s="343"/>
    </row>
    <row r="232" spans="11:15" ht="15.75" customHeight="1">
      <c r="K232" s="343"/>
      <c r="M232" s="343"/>
      <c r="N232" s="343"/>
      <c r="O232" s="343"/>
    </row>
    <row r="233" spans="11:15" ht="15.75" customHeight="1">
      <c r="K233" s="343"/>
      <c r="M233" s="343"/>
      <c r="N233" s="343"/>
      <c r="O233" s="343"/>
    </row>
    <row r="234" spans="11:15" ht="15.75" customHeight="1">
      <c r="K234" s="343"/>
      <c r="M234" s="343"/>
      <c r="N234" s="343"/>
      <c r="O234" s="343"/>
    </row>
    <row r="235" spans="11:15" ht="15.75" customHeight="1">
      <c r="K235" s="343"/>
      <c r="M235" s="343"/>
      <c r="N235" s="343"/>
      <c r="O235" s="343"/>
    </row>
    <row r="236" spans="11:15" ht="15.75" customHeight="1">
      <c r="K236" s="343"/>
      <c r="M236" s="343"/>
      <c r="N236" s="343"/>
      <c r="O236" s="343"/>
    </row>
    <row r="237" spans="11:15" ht="15.75" customHeight="1">
      <c r="K237" s="343"/>
      <c r="M237" s="343"/>
      <c r="N237" s="343"/>
      <c r="O237" s="343"/>
    </row>
    <row r="238" spans="11:15" ht="15.75" customHeight="1">
      <c r="K238" s="343"/>
      <c r="M238" s="343"/>
      <c r="N238" s="343"/>
      <c r="O238" s="343"/>
    </row>
    <row r="239" spans="11:15" ht="15.75" customHeight="1">
      <c r="K239" s="343"/>
      <c r="M239" s="343"/>
      <c r="N239" s="343"/>
      <c r="O239" s="343"/>
    </row>
    <row r="240" spans="11:15" ht="15.75" customHeight="1">
      <c r="K240" s="343"/>
      <c r="M240" s="343"/>
      <c r="N240" s="343"/>
      <c r="O240" s="343"/>
    </row>
    <row r="241" spans="11:15" ht="15.75" customHeight="1">
      <c r="K241" s="343"/>
      <c r="M241" s="343"/>
      <c r="N241" s="343"/>
      <c r="O241" s="343"/>
    </row>
    <row r="242" spans="11:15" ht="15.75" customHeight="1">
      <c r="K242" s="343"/>
      <c r="M242" s="343"/>
      <c r="N242" s="343"/>
      <c r="O242" s="343"/>
    </row>
    <row r="243" spans="11:15" ht="15.75" customHeight="1">
      <c r="K243" s="343"/>
      <c r="M243" s="343"/>
      <c r="N243" s="343"/>
      <c r="O243" s="343"/>
    </row>
    <row r="244" spans="11:15" ht="15.75" customHeight="1">
      <c r="K244" s="343"/>
      <c r="M244" s="343"/>
      <c r="N244" s="343"/>
      <c r="O244" s="343"/>
    </row>
    <row r="245" spans="11:15" ht="15.75" customHeight="1">
      <c r="K245" s="343"/>
      <c r="M245" s="343"/>
      <c r="N245" s="343"/>
      <c r="O245" s="343"/>
    </row>
    <row r="246" spans="11:15" ht="15.75" customHeight="1">
      <c r="K246" s="343"/>
      <c r="M246" s="343"/>
      <c r="N246" s="343"/>
      <c r="O246" s="343"/>
    </row>
    <row r="247" spans="11:15" ht="15.75" customHeight="1">
      <c r="K247" s="343"/>
      <c r="M247" s="343"/>
      <c r="N247" s="343"/>
      <c r="O247" s="343"/>
    </row>
    <row r="248" spans="11:15" ht="15.75" customHeight="1">
      <c r="K248" s="343"/>
      <c r="M248" s="343"/>
      <c r="N248" s="343"/>
      <c r="O248" s="343"/>
    </row>
    <row r="249" spans="11:15" ht="15.75" customHeight="1">
      <c r="K249" s="343"/>
      <c r="M249" s="343"/>
      <c r="N249" s="343"/>
      <c r="O249" s="343"/>
    </row>
    <row r="250" spans="11:15" ht="15.75" customHeight="1">
      <c r="K250" s="343"/>
      <c r="M250" s="343"/>
      <c r="N250" s="343"/>
      <c r="O250" s="343"/>
    </row>
    <row r="251" spans="11:15" ht="15.75" customHeight="1">
      <c r="K251" s="343"/>
      <c r="M251" s="343"/>
      <c r="N251" s="343"/>
      <c r="O251" s="343"/>
    </row>
    <row r="252" spans="11:15" ht="15.75" customHeight="1">
      <c r="K252" s="343"/>
      <c r="M252" s="343"/>
      <c r="N252" s="343"/>
      <c r="O252" s="343"/>
    </row>
    <row r="253" spans="11:15" ht="15.75" customHeight="1">
      <c r="K253" s="343"/>
      <c r="M253" s="343"/>
      <c r="N253" s="343"/>
      <c r="O253" s="343"/>
    </row>
    <row r="254" spans="11:15" ht="15.75" customHeight="1">
      <c r="K254" s="343"/>
      <c r="M254" s="343"/>
      <c r="N254" s="343"/>
      <c r="O254" s="343"/>
    </row>
    <row r="255" spans="11:15" ht="15.75" customHeight="1">
      <c r="K255" s="343"/>
      <c r="M255" s="343"/>
      <c r="N255" s="343"/>
      <c r="O255" s="343"/>
    </row>
    <row r="256" spans="11:15" ht="15.75" customHeight="1">
      <c r="K256" s="343"/>
      <c r="M256" s="343"/>
      <c r="N256" s="343"/>
      <c r="O256" s="343"/>
    </row>
    <row r="257" spans="11:15" ht="15.75" customHeight="1">
      <c r="K257" s="343"/>
      <c r="M257" s="343"/>
      <c r="N257" s="343"/>
      <c r="O257" s="343"/>
    </row>
    <row r="258" spans="11:15" ht="15.75" customHeight="1">
      <c r="K258" s="343"/>
      <c r="M258" s="343"/>
      <c r="N258" s="343"/>
      <c r="O258" s="343"/>
    </row>
    <row r="259" spans="11:15" ht="15.75" customHeight="1">
      <c r="K259" s="343"/>
      <c r="M259" s="343"/>
      <c r="N259" s="343"/>
      <c r="O259" s="343"/>
    </row>
    <row r="260" spans="11:15" ht="15.75" customHeight="1">
      <c r="K260" s="343"/>
      <c r="M260" s="343"/>
      <c r="N260" s="343"/>
      <c r="O260" s="343"/>
    </row>
    <row r="261" spans="11:15" ht="15.75" customHeight="1">
      <c r="K261" s="343"/>
      <c r="M261" s="343"/>
      <c r="N261" s="343"/>
      <c r="O261" s="343"/>
    </row>
    <row r="262" spans="11:15" ht="15.75" customHeight="1">
      <c r="K262" s="343"/>
      <c r="M262" s="343"/>
      <c r="N262" s="343"/>
      <c r="O262" s="343"/>
    </row>
    <row r="263" spans="11:15" ht="15.75" customHeight="1">
      <c r="K263" s="343"/>
      <c r="M263" s="343"/>
      <c r="N263" s="343"/>
      <c r="O263" s="343"/>
    </row>
    <row r="264" spans="11:15" ht="15.75" customHeight="1">
      <c r="K264" s="343"/>
      <c r="M264" s="343"/>
      <c r="N264" s="343"/>
      <c r="O264" s="343"/>
    </row>
    <row r="265" spans="11:15" ht="15.75" customHeight="1">
      <c r="K265" s="343"/>
      <c r="M265" s="343"/>
      <c r="N265" s="343"/>
      <c r="O265" s="343"/>
    </row>
    <row r="266" spans="11:15" ht="15.75" customHeight="1">
      <c r="K266" s="343"/>
      <c r="M266" s="343"/>
      <c r="N266" s="343"/>
      <c r="O266" s="343"/>
    </row>
    <row r="267" spans="11:15" ht="15.75" customHeight="1">
      <c r="K267" s="343"/>
      <c r="M267" s="343"/>
      <c r="N267" s="343"/>
      <c r="O267" s="343"/>
    </row>
    <row r="268" spans="11:15" ht="15.75" customHeight="1">
      <c r="K268" s="343"/>
      <c r="M268" s="343"/>
      <c r="N268" s="343"/>
      <c r="O268" s="343"/>
    </row>
    <row r="269" spans="11:15" ht="15.75" customHeight="1">
      <c r="K269" s="343"/>
      <c r="M269" s="343"/>
      <c r="N269" s="343"/>
      <c r="O269" s="343"/>
    </row>
    <row r="270" spans="11:15" ht="15.75" customHeight="1">
      <c r="K270" s="343"/>
      <c r="M270" s="343"/>
      <c r="N270" s="343"/>
      <c r="O270" s="343"/>
    </row>
    <row r="271" spans="11:15" ht="15.75" customHeight="1">
      <c r="K271" s="343"/>
      <c r="M271" s="343"/>
      <c r="N271" s="343"/>
      <c r="O271" s="343"/>
    </row>
    <row r="272" spans="11:15" ht="15.75" customHeight="1">
      <c r="K272" s="343"/>
      <c r="M272" s="343"/>
      <c r="N272" s="343"/>
      <c r="O272" s="343"/>
    </row>
    <row r="273" spans="11:15" ht="15.75" customHeight="1">
      <c r="K273" s="343"/>
      <c r="M273" s="343"/>
      <c r="N273" s="343"/>
      <c r="O273" s="343"/>
    </row>
    <row r="274" spans="11:15" ht="15.75" customHeight="1">
      <c r="K274" s="343"/>
      <c r="M274" s="343"/>
      <c r="N274" s="343"/>
      <c r="O274" s="343"/>
    </row>
    <row r="275" spans="11:15" ht="15.75" customHeight="1">
      <c r="K275" s="343"/>
      <c r="M275" s="343"/>
      <c r="N275" s="343"/>
      <c r="O275" s="343"/>
    </row>
    <row r="276" spans="11:15" ht="15.75" customHeight="1">
      <c r="K276" s="343"/>
      <c r="M276" s="343"/>
      <c r="N276" s="343"/>
      <c r="O276" s="343"/>
    </row>
    <row r="277" spans="11:15" ht="15.75" customHeight="1">
      <c r="K277" s="343"/>
      <c r="M277" s="343"/>
      <c r="N277" s="343"/>
      <c r="O277" s="343"/>
    </row>
    <row r="278" spans="11:15" ht="15.75" customHeight="1">
      <c r="K278" s="343"/>
      <c r="M278" s="343"/>
      <c r="N278" s="343"/>
      <c r="O278" s="343"/>
    </row>
    <row r="279" spans="11:15" ht="15.75" customHeight="1">
      <c r="K279" s="343"/>
      <c r="M279" s="343"/>
      <c r="N279" s="343"/>
      <c r="O279" s="343"/>
    </row>
    <row r="280" spans="11:15" ht="15.75" customHeight="1">
      <c r="K280" s="343"/>
      <c r="M280" s="343"/>
      <c r="N280" s="343"/>
      <c r="O280" s="343"/>
    </row>
    <row r="281" spans="11:15" ht="15.75" customHeight="1">
      <c r="K281" s="343"/>
      <c r="M281" s="343"/>
      <c r="N281" s="343"/>
      <c r="O281" s="343"/>
    </row>
    <row r="282" spans="11:15" ht="15.75" customHeight="1">
      <c r="K282" s="343"/>
      <c r="M282" s="343"/>
      <c r="N282" s="343"/>
      <c r="O282" s="343"/>
    </row>
    <row r="283" spans="11:15" ht="15.75" customHeight="1">
      <c r="K283" s="343"/>
      <c r="M283" s="343"/>
      <c r="N283" s="343"/>
      <c r="O283" s="343"/>
    </row>
    <row r="284" spans="11:15" ht="15.75" customHeight="1">
      <c r="K284" s="343"/>
      <c r="M284" s="343"/>
      <c r="N284" s="343"/>
      <c r="O284" s="343"/>
    </row>
    <row r="285" spans="11:15" ht="15.75" customHeight="1">
      <c r="K285" s="343"/>
      <c r="M285" s="343"/>
      <c r="N285" s="343"/>
      <c r="O285" s="343"/>
    </row>
    <row r="286" spans="11:15" ht="15.75" customHeight="1">
      <c r="K286" s="343"/>
      <c r="M286" s="343"/>
      <c r="N286" s="343"/>
      <c r="O286" s="343"/>
    </row>
    <row r="287" spans="11:15" ht="15.75" customHeight="1">
      <c r="K287" s="343"/>
      <c r="M287" s="343"/>
      <c r="N287" s="343"/>
      <c r="O287" s="343"/>
    </row>
    <row r="288" spans="11:15" ht="15.75" customHeight="1">
      <c r="K288" s="343"/>
      <c r="M288" s="343"/>
      <c r="N288" s="343"/>
      <c r="O288" s="343"/>
    </row>
    <row r="289" spans="11:15" ht="15.75" customHeight="1">
      <c r="K289" s="343"/>
      <c r="M289" s="343"/>
      <c r="N289" s="343"/>
      <c r="O289" s="343"/>
    </row>
    <row r="290" spans="11:15" ht="15.75" customHeight="1">
      <c r="K290" s="343"/>
      <c r="M290" s="343"/>
      <c r="N290" s="343"/>
      <c r="O290" s="343"/>
    </row>
    <row r="291" spans="11:15" ht="15.75" customHeight="1">
      <c r="K291" s="343"/>
      <c r="M291" s="343"/>
      <c r="N291" s="343"/>
      <c r="O291" s="343"/>
    </row>
    <row r="292" spans="11:15" ht="15.75" customHeight="1">
      <c r="K292" s="343"/>
      <c r="M292" s="343"/>
      <c r="N292" s="343"/>
      <c r="O292" s="343"/>
    </row>
    <row r="293" spans="11:15" ht="15.75" customHeight="1">
      <c r="K293" s="343"/>
      <c r="M293" s="343"/>
      <c r="N293" s="343"/>
      <c r="O293" s="343"/>
    </row>
    <row r="294" spans="11:15" ht="15.75" customHeight="1">
      <c r="K294" s="343"/>
      <c r="M294" s="343"/>
      <c r="N294" s="343"/>
      <c r="O294" s="343"/>
    </row>
    <row r="295" spans="11:15" ht="15.75" customHeight="1">
      <c r="K295" s="343"/>
      <c r="M295" s="343"/>
      <c r="N295" s="343"/>
      <c r="O295" s="343"/>
    </row>
    <row r="296" spans="11:15" ht="15.75" customHeight="1">
      <c r="K296" s="343"/>
      <c r="M296" s="343"/>
      <c r="N296" s="343"/>
      <c r="O296" s="343"/>
    </row>
    <row r="297" spans="11:15" ht="15.75" customHeight="1">
      <c r="K297" s="343"/>
      <c r="M297" s="343"/>
      <c r="N297" s="343"/>
      <c r="O297" s="343"/>
    </row>
    <row r="298" spans="11:15" ht="15.75" customHeight="1">
      <c r="K298" s="343"/>
      <c r="M298" s="343"/>
      <c r="N298" s="343"/>
      <c r="O298" s="343"/>
    </row>
    <row r="299" spans="11:15" ht="15.75" customHeight="1">
      <c r="K299" s="343"/>
      <c r="M299" s="343"/>
      <c r="N299" s="343"/>
      <c r="O299" s="343"/>
    </row>
    <row r="300" spans="11:15" ht="15.75" customHeight="1">
      <c r="K300" s="343"/>
      <c r="M300" s="343"/>
      <c r="N300" s="343"/>
      <c r="O300" s="343"/>
    </row>
    <row r="301" spans="11:15" ht="15.75" customHeight="1">
      <c r="K301" s="343"/>
      <c r="M301" s="343"/>
      <c r="N301" s="343"/>
      <c r="O301" s="343"/>
    </row>
    <row r="302" spans="11:15" ht="15.75" customHeight="1">
      <c r="K302" s="343"/>
      <c r="M302" s="343"/>
      <c r="N302" s="343"/>
      <c r="O302" s="343"/>
    </row>
    <row r="303" spans="11:15" ht="15.75" customHeight="1">
      <c r="K303" s="343"/>
      <c r="M303" s="343"/>
      <c r="N303" s="343"/>
      <c r="O303" s="343"/>
    </row>
    <row r="304" spans="11:15" ht="15.75" customHeight="1">
      <c r="K304" s="343"/>
      <c r="M304" s="343"/>
      <c r="N304" s="343"/>
      <c r="O304" s="343"/>
    </row>
    <row r="305" spans="11:15" ht="15.75" customHeight="1">
      <c r="K305" s="343"/>
      <c r="M305" s="343"/>
      <c r="N305" s="343"/>
      <c r="O305" s="343"/>
    </row>
    <row r="306" spans="11:15" ht="15.75" customHeight="1">
      <c r="K306" s="343"/>
      <c r="M306" s="343"/>
      <c r="N306" s="343"/>
      <c r="O306" s="343"/>
    </row>
    <row r="307" spans="11:15" ht="15.75" customHeight="1">
      <c r="K307" s="343"/>
      <c r="M307" s="343"/>
      <c r="N307" s="343"/>
      <c r="O307" s="343"/>
    </row>
    <row r="308" spans="11:15" ht="15.75" customHeight="1">
      <c r="K308" s="343"/>
      <c r="M308" s="343"/>
      <c r="N308" s="343"/>
      <c r="O308" s="343"/>
    </row>
    <row r="309" spans="11:15" ht="15.75" customHeight="1">
      <c r="K309" s="343"/>
      <c r="M309" s="343"/>
      <c r="N309" s="343"/>
      <c r="O309" s="343"/>
    </row>
    <row r="310" spans="11:15" ht="15.75" customHeight="1">
      <c r="K310" s="343"/>
      <c r="M310" s="343"/>
      <c r="N310" s="343"/>
      <c r="O310" s="343"/>
    </row>
    <row r="311" spans="11:15" ht="15.75" customHeight="1">
      <c r="K311" s="343"/>
      <c r="M311" s="343"/>
      <c r="N311" s="343"/>
      <c r="O311" s="343"/>
    </row>
    <row r="312" spans="11:15" ht="15.75" customHeight="1">
      <c r="K312" s="343"/>
      <c r="M312" s="343"/>
      <c r="N312" s="343"/>
      <c r="O312" s="343"/>
    </row>
    <row r="313" spans="11:15" ht="15.75" customHeight="1">
      <c r="K313" s="343"/>
      <c r="M313" s="343"/>
      <c r="N313" s="343"/>
      <c r="O313" s="343"/>
    </row>
    <row r="314" spans="11:15" ht="15.75" customHeight="1">
      <c r="K314" s="343"/>
      <c r="M314" s="343"/>
      <c r="N314" s="343"/>
      <c r="O314" s="343"/>
    </row>
    <row r="315" spans="11:15" ht="15.75" customHeight="1">
      <c r="K315" s="343"/>
      <c r="M315" s="343"/>
      <c r="N315" s="343"/>
      <c r="O315" s="343"/>
    </row>
    <row r="316" spans="11:15" ht="15.75" customHeight="1">
      <c r="K316" s="343"/>
      <c r="M316" s="343"/>
      <c r="N316" s="343"/>
      <c r="O316" s="343"/>
    </row>
    <row r="317" spans="11:15" ht="15.75" customHeight="1">
      <c r="K317" s="343"/>
      <c r="M317" s="343"/>
      <c r="N317" s="343"/>
      <c r="O317" s="343"/>
    </row>
    <row r="318" spans="11:15" ht="15.75" customHeight="1">
      <c r="K318" s="343"/>
      <c r="M318" s="343"/>
      <c r="N318" s="343"/>
      <c r="O318" s="343"/>
    </row>
    <row r="319" spans="11:15" ht="15.75" customHeight="1">
      <c r="K319" s="343"/>
      <c r="M319" s="343"/>
      <c r="N319" s="343"/>
      <c r="O319" s="343"/>
    </row>
    <row r="320" spans="11:15" ht="15.75" customHeight="1">
      <c r="K320" s="343"/>
      <c r="M320" s="343"/>
      <c r="N320" s="343"/>
      <c r="O320" s="343"/>
    </row>
    <row r="321" spans="11:15" ht="15.75" customHeight="1">
      <c r="K321" s="343"/>
      <c r="M321" s="343"/>
      <c r="N321" s="343"/>
      <c r="O321" s="343"/>
    </row>
    <row r="322" spans="11:15" ht="15.75" customHeight="1">
      <c r="K322" s="343"/>
      <c r="M322" s="343"/>
      <c r="N322" s="343"/>
      <c r="O322" s="343"/>
    </row>
    <row r="323" spans="11:15" ht="15.75" customHeight="1">
      <c r="K323" s="343"/>
      <c r="M323" s="343"/>
      <c r="N323" s="343"/>
      <c r="O323" s="343"/>
    </row>
    <row r="324" spans="11:15" ht="15.75" customHeight="1">
      <c r="K324" s="343"/>
      <c r="M324" s="343"/>
      <c r="N324" s="343"/>
      <c r="O324" s="343"/>
    </row>
    <row r="325" spans="11:15" ht="15.75" customHeight="1">
      <c r="K325" s="343"/>
      <c r="M325" s="343"/>
      <c r="N325" s="343"/>
      <c r="O325" s="343"/>
    </row>
    <row r="326" spans="11:15" ht="15.75" customHeight="1">
      <c r="K326" s="343"/>
      <c r="M326" s="343"/>
      <c r="N326" s="343"/>
      <c r="O326" s="343"/>
    </row>
    <row r="327" spans="11:15" ht="15.75" customHeight="1">
      <c r="K327" s="343"/>
      <c r="M327" s="343"/>
      <c r="N327" s="343"/>
      <c r="O327" s="343"/>
    </row>
    <row r="328" spans="11:15" ht="15.75" customHeight="1">
      <c r="K328" s="343"/>
      <c r="M328" s="343"/>
      <c r="N328" s="343"/>
      <c r="O328" s="343"/>
    </row>
    <row r="329" spans="11:15" ht="15.75" customHeight="1">
      <c r="K329" s="343"/>
      <c r="M329" s="343"/>
      <c r="N329" s="343"/>
      <c r="O329" s="343"/>
    </row>
    <row r="330" spans="11:15" ht="15.75" customHeight="1">
      <c r="K330" s="343"/>
      <c r="M330" s="343"/>
      <c r="N330" s="343"/>
      <c r="O330" s="343"/>
    </row>
    <row r="331" spans="11:15" ht="15.75" customHeight="1">
      <c r="K331" s="343"/>
      <c r="M331" s="343"/>
      <c r="N331" s="343"/>
      <c r="O331" s="343"/>
    </row>
    <row r="332" spans="11:15" ht="15.75" customHeight="1">
      <c r="K332" s="343"/>
      <c r="M332" s="343"/>
      <c r="N332" s="343"/>
      <c r="O332" s="343"/>
    </row>
    <row r="333" spans="11:15" ht="15.75" customHeight="1">
      <c r="K333" s="343"/>
      <c r="M333" s="343"/>
      <c r="N333" s="343"/>
      <c r="O333" s="343"/>
    </row>
    <row r="334" spans="11:15" ht="15.75" customHeight="1">
      <c r="K334" s="343"/>
      <c r="M334" s="343"/>
      <c r="N334" s="343"/>
      <c r="O334" s="343"/>
    </row>
    <row r="335" spans="11:15" ht="15.75" customHeight="1">
      <c r="K335" s="343"/>
      <c r="M335" s="343"/>
      <c r="N335" s="343"/>
      <c r="O335" s="343"/>
    </row>
    <row r="336" spans="11:15" ht="15.75" customHeight="1">
      <c r="K336" s="343"/>
      <c r="M336" s="343"/>
      <c r="N336" s="343"/>
      <c r="O336" s="343"/>
    </row>
    <row r="337" spans="11:15" ht="15.75" customHeight="1">
      <c r="K337" s="343"/>
      <c r="M337" s="343"/>
      <c r="N337" s="343"/>
      <c r="O337" s="343"/>
    </row>
    <row r="338" spans="11:15" ht="15.75" customHeight="1">
      <c r="K338" s="343"/>
      <c r="M338" s="343"/>
      <c r="N338" s="343"/>
      <c r="O338" s="343"/>
    </row>
    <row r="339" spans="11:15" ht="15.75" customHeight="1">
      <c r="K339" s="343"/>
      <c r="M339" s="343"/>
      <c r="N339" s="343"/>
      <c r="O339" s="343"/>
    </row>
    <row r="340" spans="11:15" ht="15.75" customHeight="1">
      <c r="K340" s="343"/>
      <c r="M340" s="343"/>
      <c r="N340" s="343"/>
      <c r="O340" s="343"/>
    </row>
    <row r="341" spans="11:15" ht="15.75" customHeight="1">
      <c r="K341" s="343"/>
      <c r="M341" s="343"/>
      <c r="N341" s="343"/>
      <c r="O341" s="343"/>
    </row>
    <row r="342" spans="11:15" ht="15.75" customHeight="1">
      <c r="K342" s="343"/>
      <c r="M342" s="343"/>
      <c r="N342" s="343"/>
      <c r="O342" s="343"/>
    </row>
    <row r="343" spans="11:15" ht="15.75" customHeight="1">
      <c r="K343" s="343"/>
      <c r="M343" s="343"/>
      <c r="N343" s="343"/>
      <c r="O343" s="343"/>
    </row>
    <row r="344" spans="11:15" ht="15.75" customHeight="1">
      <c r="K344" s="343"/>
      <c r="M344" s="343"/>
      <c r="N344" s="343"/>
      <c r="O344" s="343"/>
    </row>
    <row r="345" spans="11:15" ht="15.75" customHeight="1">
      <c r="K345" s="343"/>
      <c r="M345" s="343"/>
      <c r="N345" s="343"/>
      <c r="O345" s="343"/>
    </row>
    <row r="346" spans="11:15" ht="15.75" customHeight="1">
      <c r="K346" s="343"/>
      <c r="M346" s="343"/>
      <c r="N346" s="343"/>
      <c r="O346" s="343"/>
    </row>
    <row r="347" spans="11:15" ht="15.75" customHeight="1">
      <c r="K347" s="343"/>
      <c r="M347" s="343"/>
      <c r="N347" s="343"/>
      <c r="O347" s="343"/>
    </row>
    <row r="348" spans="11:15" ht="15.75" customHeight="1">
      <c r="K348" s="343"/>
      <c r="M348" s="343"/>
      <c r="N348" s="343"/>
      <c r="O348" s="343"/>
    </row>
    <row r="349" spans="11:15" ht="15.75" customHeight="1">
      <c r="K349" s="343"/>
      <c r="M349" s="343"/>
      <c r="N349" s="343"/>
      <c r="O349" s="343"/>
    </row>
    <row r="350" spans="11:15" ht="15.75" customHeight="1">
      <c r="K350" s="343"/>
      <c r="M350" s="343"/>
      <c r="N350" s="343"/>
      <c r="O350" s="343"/>
    </row>
    <row r="351" spans="11:15" ht="15.75" customHeight="1">
      <c r="K351" s="343"/>
      <c r="M351" s="343"/>
      <c r="N351" s="343"/>
      <c r="O351" s="343"/>
    </row>
    <row r="352" spans="11:15" ht="15.75" customHeight="1">
      <c r="K352" s="343"/>
      <c r="M352" s="343"/>
      <c r="N352" s="343"/>
      <c r="O352" s="343"/>
    </row>
    <row r="353" spans="11:15" ht="15.75" customHeight="1">
      <c r="K353" s="343"/>
      <c r="M353" s="343"/>
      <c r="N353" s="343"/>
      <c r="O353" s="343"/>
    </row>
    <row r="354" spans="11:15" ht="15.75" customHeight="1">
      <c r="K354" s="343"/>
      <c r="M354" s="343"/>
      <c r="N354" s="343"/>
      <c r="O354" s="343"/>
    </row>
    <row r="355" spans="11:15" ht="15.75" customHeight="1">
      <c r="K355" s="343"/>
      <c r="M355" s="343"/>
      <c r="N355" s="343"/>
      <c r="O355" s="343"/>
    </row>
    <row r="356" spans="11:15" ht="15.75" customHeight="1">
      <c r="K356" s="343"/>
      <c r="M356" s="343"/>
      <c r="N356" s="343"/>
      <c r="O356" s="343"/>
    </row>
    <row r="357" spans="11:15" ht="15.75" customHeight="1">
      <c r="K357" s="343"/>
      <c r="M357" s="343"/>
      <c r="N357" s="343"/>
      <c r="O357" s="343"/>
    </row>
    <row r="358" spans="11:15" ht="15.75" customHeight="1">
      <c r="K358" s="343"/>
      <c r="M358" s="343"/>
      <c r="N358" s="343"/>
      <c r="O358" s="343"/>
    </row>
    <row r="359" spans="11:15" ht="15.75" customHeight="1">
      <c r="K359" s="343"/>
      <c r="M359" s="343"/>
      <c r="N359" s="343"/>
      <c r="O359" s="343"/>
    </row>
    <row r="360" spans="11:15" ht="15.75" customHeight="1">
      <c r="K360" s="343"/>
      <c r="M360" s="343"/>
      <c r="N360" s="343"/>
      <c r="O360" s="343"/>
    </row>
    <row r="361" spans="11:15" ht="15.75" customHeight="1">
      <c r="K361" s="343"/>
      <c r="M361" s="343"/>
      <c r="N361" s="343"/>
      <c r="O361" s="343"/>
    </row>
    <row r="362" spans="11:15" ht="15.75" customHeight="1">
      <c r="K362" s="343"/>
      <c r="M362" s="343"/>
      <c r="N362" s="343"/>
      <c r="O362" s="343"/>
    </row>
    <row r="363" spans="11:15" ht="15.75" customHeight="1">
      <c r="K363" s="343"/>
      <c r="M363" s="343"/>
      <c r="N363" s="343"/>
      <c r="O363" s="343"/>
    </row>
    <row r="364" spans="11:15" ht="15.75" customHeight="1">
      <c r="K364" s="343"/>
      <c r="M364" s="343"/>
      <c r="N364" s="343"/>
      <c r="O364" s="343"/>
    </row>
    <row r="365" spans="11:15" ht="15.75" customHeight="1">
      <c r="K365" s="343"/>
      <c r="M365" s="343"/>
      <c r="N365" s="343"/>
      <c r="O365" s="343"/>
    </row>
    <row r="366" spans="11:15" ht="15.75" customHeight="1">
      <c r="K366" s="343"/>
      <c r="M366" s="343"/>
      <c r="N366" s="343"/>
      <c r="O366" s="343"/>
    </row>
    <row r="367" spans="11:15" ht="15.75" customHeight="1">
      <c r="K367" s="343"/>
      <c r="M367" s="343"/>
      <c r="N367" s="343"/>
      <c r="O367" s="343"/>
    </row>
    <row r="368" spans="11:15" ht="15.75" customHeight="1">
      <c r="K368" s="343"/>
      <c r="M368" s="343"/>
      <c r="N368" s="343"/>
      <c r="O368" s="343"/>
    </row>
    <row r="369" spans="11:15" ht="15.75" customHeight="1">
      <c r="K369" s="343"/>
      <c r="M369" s="343"/>
      <c r="N369" s="343"/>
      <c r="O369" s="343"/>
    </row>
    <row r="370" spans="11:15" ht="15.75" customHeight="1">
      <c r="K370" s="343"/>
      <c r="M370" s="343"/>
      <c r="N370" s="343"/>
      <c r="O370" s="343"/>
    </row>
    <row r="371" spans="11:15" ht="15.75" customHeight="1">
      <c r="K371" s="343"/>
      <c r="M371" s="343"/>
      <c r="N371" s="343"/>
      <c r="O371" s="343"/>
    </row>
    <row r="372" spans="11:15" ht="15.75" customHeight="1">
      <c r="K372" s="343"/>
      <c r="M372" s="343"/>
      <c r="N372" s="343"/>
      <c r="O372" s="343"/>
    </row>
    <row r="373" spans="11:15" ht="15.75" customHeight="1">
      <c r="K373" s="343"/>
      <c r="M373" s="343"/>
      <c r="N373" s="343"/>
      <c r="O373" s="343"/>
    </row>
    <row r="374" spans="11:15" ht="15.75" customHeight="1">
      <c r="K374" s="343"/>
      <c r="M374" s="343"/>
      <c r="N374" s="343"/>
      <c r="O374" s="343"/>
    </row>
    <row r="375" spans="11:15" ht="15.75" customHeight="1">
      <c r="K375" s="343"/>
      <c r="M375" s="343"/>
      <c r="N375" s="343"/>
      <c r="O375" s="343"/>
    </row>
    <row r="376" spans="11:15" ht="15.75" customHeight="1">
      <c r="K376" s="343"/>
      <c r="M376" s="343"/>
      <c r="N376" s="343"/>
      <c r="O376" s="343"/>
    </row>
    <row r="377" spans="11:15" ht="15.75" customHeight="1">
      <c r="K377" s="343"/>
      <c r="M377" s="343"/>
      <c r="N377" s="343"/>
      <c r="O377" s="343"/>
    </row>
    <row r="378" spans="11:15" ht="15.75" customHeight="1">
      <c r="K378" s="343"/>
      <c r="M378" s="343"/>
      <c r="N378" s="343"/>
      <c r="O378" s="343"/>
    </row>
    <row r="379" spans="11:15" ht="15.75" customHeight="1">
      <c r="K379" s="343"/>
      <c r="M379" s="343"/>
      <c r="N379" s="343"/>
      <c r="O379" s="343"/>
    </row>
    <row r="380" spans="11:15" ht="15.75" customHeight="1">
      <c r="K380" s="343"/>
      <c r="M380" s="343"/>
      <c r="N380" s="343"/>
      <c r="O380" s="343"/>
    </row>
    <row r="381" spans="11:15" ht="15.75" customHeight="1">
      <c r="K381" s="343"/>
      <c r="M381" s="343"/>
      <c r="N381" s="343"/>
      <c r="O381" s="343"/>
    </row>
    <row r="382" spans="11:15" ht="15.75" customHeight="1">
      <c r="K382" s="343"/>
      <c r="M382" s="343"/>
      <c r="N382" s="343"/>
      <c r="O382" s="343"/>
    </row>
    <row r="383" spans="11:15" ht="15.75" customHeight="1">
      <c r="K383" s="343"/>
      <c r="M383" s="343"/>
      <c r="N383" s="343"/>
      <c r="O383" s="343"/>
    </row>
    <row r="384" spans="11:15" ht="15.75" customHeight="1">
      <c r="K384" s="343"/>
      <c r="M384" s="343"/>
      <c r="N384" s="343"/>
      <c r="O384" s="343"/>
    </row>
    <row r="385" spans="11:15" ht="15.75" customHeight="1">
      <c r="K385" s="343"/>
      <c r="M385" s="343"/>
      <c r="N385" s="343"/>
      <c r="O385" s="343"/>
    </row>
    <row r="386" spans="11:15" ht="15.75" customHeight="1">
      <c r="K386" s="343"/>
      <c r="M386" s="343"/>
      <c r="N386" s="343"/>
      <c r="O386" s="343"/>
    </row>
    <row r="387" spans="11:15" ht="15.75" customHeight="1">
      <c r="K387" s="343"/>
      <c r="M387" s="343"/>
      <c r="N387" s="343"/>
      <c r="O387" s="343"/>
    </row>
    <row r="388" spans="11:15" ht="15.75" customHeight="1">
      <c r="K388" s="343"/>
      <c r="M388" s="343"/>
      <c r="N388" s="343"/>
      <c r="O388" s="343"/>
    </row>
    <row r="389" spans="11:15" ht="15.75" customHeight="1">
      <c r="K389" s="343"/>
      <c r="M389" s="343"/>
      <c r="N389" s="343"/>
      <c r="O389" s="343"/>
    </row>
    <row r="390" spans="11:15" ht="15.75" customHeight="1">
      <c r="K390" s="343"/>
      <c r="M390" s="343"/>
      <c r="N390" s="343"/>
      <c r="O390" s="343"/>
    </row>
    <row r="391" spans="11:15" ht="15.75" customHeight="1">
      <c r="K391" s="343"/>
      <c r="M391" s="343"/>
      <c r="N391" s="343"/>
      <c r="O391" s="343"/>
    </row>
    <row r="392" spans="11:15" ht="15.75" customHeight="1">
      <c r="K392" s="343"/>
      <c r="M392" s="343"/>
      <c r="N392" s="343"/>
      <c r="O392" s="343"/>
    </row>
    <row r="393" spans="11:15" ht="15.75" customHeight="1">
      <c r="K393" s="343"/>
      <c r="M393" s="343"/>
      <c r="N393" s="343"/>
      <c r="O393" s="343"/>
    </row>
    <row r="394" spans="11:15" ht="15.75" customHeight="1">
      <c r="K394" s="343"/>
      <c r="M394" s="343"/>
      <c r="N394" s="343"/>
      <c r="O394" s="343"/>
    </row>
    <row r="395" spans="11:15" ht="15.75" customHeight="1">
      <c r="K395" s="343"/>
      <c r="M395" s="343"/>
      <c r="N395" s="343"/>
      <c r="O395" s="343"/>
    </row>
    <row r="396" spans="11:15" ht="15.75" customHeight="1">
      <c r="K396" s="343"/>
      <c r="M396" s="343"/>
      <c r="N396" s="343"/>
      <c r="O396" s="343"/>
    </row>
    <row r="397" spans="11:15" ht="15.75" customHeight="1">
      <c r="K397" s="343"/>
      <c r="M397" s="343"/>
      <c r="N397" s="343"/>
      <c r="O397" s="343"/>
    </row>
    <row r="398" spans="11:15" ht="15.75" customHeight="1">
      <c r="K398" s="343"/>
      <c r="M398" s="343"/>
      <c r="N398" s="343"/>
      <c r="O398" s="343"/>
    </row>
    <row r="399" spans="11:15" ht="15.75" customHeight="1">
      <c r="K399" s="343"/>
      <c r="M399" s="343"/>
      <c r="N399" s="343"/>
      <c r="O399" s="343"/>
    </row>
    <row r="400" spans="11:15" ht="15.75" customHeight="1">
      <c r="K400" s="343"/>
      <c r="M400" s="343"/>
      <c r="N400" s="343"/>
      <c r="O400" s="343"/>
    </row>
    <row r="401" spans="11:15" ht="15.75" customHeight="1">
      <c r="K401" s="343"/>
      <c r="M401" s="343"/>
      <c r="N401" s="343"/>
      <c r="O401" s="343"/>
    </row>
    <row r="402" spans="11:15" ht="15.75" customHeight="1">
      <c r="K402" s="343"/>
      <c r="M402" s="343"/>
      <c r="N402" s="343"/>
      <c r="O402" s="343"/>
    </row>
    <row r="403" spans="11:15" ht="15.75" customHeight="1">
      <c r="K403" s="343"/>
      <c r="M403" s="343"/>
      <c r="N403" s="343"/>
      <c r="O403" s="343"/>
    </row>
    <row r="404" spans="11:15" ht="15.75" customHeight="1">
      <c r="K404" s="343"/>
      <c r="M404" s="343"/>
      <c r="N404" s="343"/>
      <c r="O404" s="343"/>
    </row>
    <row r="405" spans="11:15" ht="15.75" customHeight="1">
      <c r="K405" s="343"/>
      <c r="M405" s="343"/>
      <c r="N405" s="343"/>
      <c r="O405" s="343"/>
    </row>
    <row r="406" spans="11:15" ht="15.75" customHeight="1">
      <c r="K406" s="343"/>
      <c r="M406" s="343"/>
      <c r="N406" s="343"/>
      <c r="O406" s="343"/>
    </row>
    <row r="407" spans="11:15" ht="15.75" customHeight="1">
      <c r="K407" s="343"/>
      <c r="M407" s="343"/>
      <c r="N407" s="343"/>
      <c r="O407" s="343"/>
    </row>
    <row r="408" spans="11:15" ht="15.75" customHeight="1">
      <c r="K408" s="343"/>
      <c r="M408" s="343"/>
      <c r="N408" s="343"/>
      <c r="O408" s="343"/>
    </row>
    <row r="409" spans="11:15" ht="15.75" customHeight="1">
      <c r="K409" s="343"/>
      <c r="M409" s="343"/>
      <c r="N409" s="343"/>
      <c r="O409" s="343"/>
    </row>
    <row r="410" spans="11:15" ht="15.75" customHeight="1">
      <c r="K410" s="343"/>
      <c r="M410" s="343"/>
      <c r="N410" s="343"/>
      <c r="O410" s="343"/>
    </row>
    <row r="411" spans="11:15" ht="15.75" customHeight="1">
      <c r="K411" s="343"/>
      <c r="M411" s="343"/>
      <c r="N411" s="343"/>
      <c r="O411" s="343"/>
    </row>
    <row r="412" spans="11:15" ht="15.75" customHeight="1">
      <c r="K412" s="343"/>
      <c r="M412" s="343"/>
      <c r="N412" s="343"/>
      <c r="O412" s="343"/>
    </row>
    <row r="413" spans="11:15" ht="15.75" customHeight="1">
      <c r="K413" s="343"/>
      <c r="M413" s="343"/>
      <c r="N413" s="343"/>
      <c r="O413" s="343"/>
    </row>
    <row r="414" spans="11:15" ht="15.75" customHeight="1">
      <c r="K414" s="343"/>
      <c r="M414" s="343"/>
      <c r="N414" s="343"/>
      <c r="O414" s="343"/>
    </row>
    <row r="415" spans="11:15" ht="15.75" customHeight="1">
      <c r="K415" s="343"/>
      <c r="M415" s="343"/>
      <c r="N415" s="343"/>
      <c r="O415" s="343"/>
    </row>
    <row r="416" spans="11:15" ht="15.75" customHeight="1">
      <c r="K416" s="343"/>
      <c r="M416" s="343"/>
      <c r="N416" s="343"/>
      <c r="O416" s="343"/>
    </row>
    <row r="417" spans="11:15" ht="15.75" customHeight="1">
      <c r="K417" s="343"/>
      <c r="M417" s="343"/>
      <c r="N417" s="343"/>
      <c r="O417" s="343"/>
    </row>
    <row r="418" spans="11:15" ht="15.75" customHeight="1">
      <c r="K418" s="343"/>
      <c r="M418" s="343"/>
      <c r="N418" s="343"/>
      <c r="O418" s="343"/>
    </row>
    <row r="419" spans="11:15" ht="15.75" customHeight="1">
      <c r="K419" s="343"/>
      <c r="M419" s="343"/>
      <c r="N419" s="343"/>
      <c r="O419" s="343"/>
    </row>
    <row r="420" spans="11:15" ht="15.75" customHeight="1">
      <c r="K420" s="343"/>
      <c r="M420" s="343"/>
      <c r="N420" s="343"/>
      <c r="O420" s="343"/>
    </row>
    <row r="421" spans="11:15" ht="15.75" customHeight="1">
      <c r="K421" s="343"/>
      <c r="M421" s="343"/>
      <c r="N421" s="343"/>
      <c r="O421" s="343"/>
    </row>
    <row r="422" spans="11:15" ht="15.75" customHeight="1">
      <c r="K422" s="343"/>
      <c r="M422" s="343"/>
      <c r="N422" s="343"/>
      <c r="O422" s="343"/>
    </row>
    <row r="423" spans="11:15" ht="15.75" customHeight="1">
      <c r="K423" s="343"/>
      <c r="M423" s="343"/>
      <c r="N423" s="343"/>
      <c r="O423" s="343"/>
    </row>
    <row r="424" spans="11:15" ht="15.75" customHeight="1">
      <c r="K424" s="343"/>
      <c r="M424" s="343"/>
      <c r="N424" s="343"/>
      <c r="O424" s="343"/>
    </row>
    <row r="425" spans="11:15" ht="15.75" customHeight="1">
      <c r="K425" s="343"/>
      <c r="M425" s="343"/>
      <c r="N425" s="343"/>
      <c r="O425" s="343"/>
    </row>
    <row r="426" spans="11:15" ht="15.75" customHeight="1">
      <c r="K426" s="343"/>
      <c r="M426" s="343"/>
      <c r="N426" s="343"/>
      <c r="O426" s="343"/>
    </row>
    <row r="427" spans="11:15" ht="15.75" customHeight="1">
      <c r="K427" s="343"/>
      <c r="M427" s="343"/>
      <c r="N427" s="343"/>
      <c r="O427" s="343"/>
    </row>
    <row r="428" spans="11:15" ht="15.75" customHeight="1">
      <c r="K428" s="343"/>
      <c r="M428" s="343"/>
      <c r="N428" s="343"/>
      <c r="O428" s="343"/>
    </row>
    <row r="429" spans="11:15" ht="15.75" customHeight="1">
      <c r="K429" s="343"/>
      <c r="M429" s="343"/>
      <c r="N429" s="343"/>
      <c r="O429" s="343"/>
    </row>
    <row r="430" spans="11:15" ht="15.75" customHeight="1">
      <c r="K430" s="343"/>
      <c r="M430" s="343"/>
      <c r="N430" s="343"/>
      <c r="O430" s="343"/>
    </row>
    <row r="431" spans="11:15" ht="15.75" customHeight="1">
      <c r="K431" s="343"/>
      <c r="M431" s="343"/>
      <c r="N431" s="343"/>
      <c r="O431" s="343"/>
    </row>
    <row r="432" spans="11:15" ht="15.75" customHeight="1">
      <c r="K432" s="343"/>
      <c r="M432" s="343"/>
      <c r="N432" s="343"/>
      <c r="O432" s="343"/>
    </row>
    <row r="433" spans="11:15" ht="15.75" customHeight="1">
      <c r="K433" s="343"/>
      <c r="M433" s="343"/>
      <c r="N433" s="343"/>
      <c r="O433" s="343"/>
    </row>
    <row r="434" spans="11:15" ht="15.75" customHeight="1">
      <c r="K434" s="343"/>
      <c r="M434" s="343"/>
      <c r="N434" s="343"/>
      <c r="O434" s="343"/>
    </row>
    <row r="435" spans="11:15" ht="15.75" customHeight="1">
      <c r="K435" s="343"/>
      <c r="M435" s="343"/>
      <c r="N435" s="343"/>
      <c r="O435" s="343"/>
    </row>
    <row r="436" spans="11:15" ht="15.75" customHeight="1">
      <c r="K436" s="343"/>
      <c r="M436" s="343"/>
      <c r="N436" s="343"/>
      <c r="O436" s="343"/>
    </row>
    <row r="437" spans="11:15" ht="15.75" customHeight="1">
      <c r="K437" s="343"/>
      <c r="M437" s="343"/>
      <c r="N437" s="343"/>
      <c r="O437" s="343"/>
    </row>
    <row r="438" spans="11:15" ht="15.75" customHeight="1">
      <c r="K438" s="343"/>
      <c r="M438" s="343"/>
      <c r="N438" s="343"/>
      <c r="O438" s="343"/>
    </row>
    <row r="439" spans="11:15" ht="15.75" customHeight="1">
      <c r="K439" s="343"/>
      <c r="M439" s="343"/>
      <c r="N439" s="343"/>
      <c r="O439" s="343"/>
    </row>
    <row r="440" spans="11:15" ht="15.75" customHeight="1">
      <c r="K440" s="343"/>
      <c r="M440" s="343"/>
      <c r="N440" s="343"/>
      <c r="O440" s="343"/>
    </row>
    <row r="441" spans="11:15" ht="15.75" customHeight="1">
      <c r="K441" s="343"/>
      <c r="M441" s="343"/>
      <c r="N441" s="343"/>
      <c r="O441" s="343"/>
    </row>
    <row r="442" spans="11:15" ht="15.75" customHeight="1">
      <c r="K442" s="343"/>
      <c r="M442" s="343"/>
      <c r="N442" s="343"/>
      <c r="O442" s="343"/>
    </row>
    <row r="443" spans="11:15" ht="15.75" customHeight="1">
      <c r="K443" s="343"/>
      <c r="M443" s="343"/>
      <c r="N443" s="343"/>
      <c r="O443" s="343"/>
    </row>
    <row r="444" spans="11:15" ht="15.75" customHeight="1">
      <c r="K444" s="343"/>
      <c r="M444" s="343"/>
      <c r="N444" s="343"/>
      <c r="O444" s="343"/>
    </row>
    <row r="445" spans="11:15" ht="15.75" customHeight="1">
      <c r="K445" s="343"/>
      <c r="M445" s="343"/>
      <c r="N445" s="343"/>
      <c r="O445" s="343"/>
    </row>
    <row r="446" spans="11:15" ht="15.75" customHeight="1">
      <c r="K446" s="343"/>
      <c r="M446" s="343"/>
      <c r="N446" s="343"/>
      <c r="O446" s="343"/>
    </row>
    <row r="447" spans="11:15" ht="15.75" customHeight="1">
      <c r="K447" s="343"/>
      <c r="M447" s="343"/>
      <c r="N447" s="343"/>
      <c r="O447" s="343"/>
    </row>
    <row r="448" spans="11:15" ht="15.75" customHeight="1">
      <c r="K448" s="343"/>
      <c r="M448" s="343"/>
      <c r="N448" s="343"/>
      <c r="O448" s="343"/>
    </row>
    <row r="449" spans="11:15" ht="15.75" customHeight="1">
      <c r="K449" s="343"/>
      <c r="M449" s="343"/>
      <c r="N449" s="343"/>
      <c r="O449" s="343"/>
    </row>
    <row r="450" spans="11:15" ht="15.75" customHeight="1">
      <c r="K450" s="343"/>
      <c r="M450" s="343"/>
      <c r="N450" s="343"/>
      <c r="O450" s="343"/>
    </row>
    <row r="451" spans="11:15" ht="15.75" customHeight="1">
      <c r="K451" s="343"/>
      <c r="M451" s="343"/>
      <c r="N451" s="343"/>
      <c r="O451" s="343"/>
    </row>
    <row r="452" spans="11:15" ht="15.75" customHeight="1">
      <c r="K452" s="343"/>
      <c r="M452" s="343"/>
      <c r="N452" s="343"/>
      <c r="O452" s="343"/>
    </row>
    <row r="453" spans="11:15" ht="15.75" customHeight="1">
      <c r="K453" s="343"/>
      <c r="M453" s="343"/>
      <c r="N453" s="343"/>
      <c r="O453" s="343"/>
    </row>
    <row r="454" spans="11:15" ht="15.75" customHeight="1">
      <c r="K454" s="343"/>
      <c r="M454" s="343"/>
      <c r="N454" s="343"/>
      <c r="O454" s="343"/>
    </row>
    <row r="455" spans="11:15" ht="15.75" customHeight="1">
      <c r="K455" s="343"/>
      <c r="M455" s="343"/>
      <c r="N455" s="343"/>
      <c r="O455" s="343"/>
    </row>
    <row r="456" spans="11:15" ht="15.75" customHeight="1">
      <c r="K456" s="343"/>
      <c r="M456" s="343"/>
      <c r="N456" s="343"/>
      <c r="O456" s="343"/>
    </row>
    <row r="457" spans="11:15" ht="15.75" customHeight="1">
      <c r="K457" s="343"/>
      <c r="M457" s="343"/>
      <c r="N457" s="343"/>
      <c r="O457" s="343"/>
    </row>
    <row r="458" spans="11:15" ht="15.75" customHeight="1">
      <c r="K458" s="343"/>
      <c r="M458" s="343"/>
      <c r="N458" s="343"/>
      <c r="O458" s="343"/>
    </row>
    <row r="459" spans="11:15" ht="15.75" customHeight="1">
      <c r="K459" s="343"/>
      <c r="M459" s="343"/>
      <c r="N459" s="343"/>
      <c r="O459" s="343"/>
    </row>
    <row r="460" spans="11:15" ht="15.75" customHeight="1">
      <c r="K460" s="343"/>
      <c r="M460" s="343"/>
      <c r="N460" s="343"/>
      <c r="O460" s="343"/>
    </row>
    <row r="461" spans="11:15" ht="15.75" customHeight="1">
      <c r="K461" s="343"/>
      <c r="M461" s="343"/>
      <c r="N461" s="343"/>
      <c r="O461" s="343"/>
    </row>
    <row r="462" spans="11:15" ht="15.75" customHeight="1">
      <c r="K462" s="343"/>
      <c r="M462" s="343"/>
      <c r="N462" s="343"/>
      <c r="O462" s="343"/>
    </row>
    <row r="463" spans="11:15" ht="15.75" customHeight="1">
      <c r="K463" s="343"/>
      <c r="M463" s="343"/>
      <c r="N463" s="343"/>
      <c r="O463" s="343"/>
    </row>
    <row r="464" spans="11:15" ht="15.75" customHeight="1">
      <c r="K464" s="343"/>
      <c r="M464" s="343"/>
      <c r="N464" s="343"/>
      <c r="O464" s="343"/>
    </row>
    <row r="465" spans="11:15" ht="15.75" customHeight="1">
      <c r="K465" s="343"/>
      <c r="M465" s="343"/>
      <c r="N465" s="343"/>
      <c r="O465" s="343"/>
    </row>
    <row r="466" spans="11:15" ht="15.75" customHeight="1">
      <c r="K466" s="343"/>
      <c r="M466" s="343"/>
      <c r="N466" s="343"/>
      <c r="O466" s="343"/>
    </row>
    <row r="467" spans="11:15" ht="15.75" customHeight="1">
      <c r="K467" s="343"/>
      <c r="M467" s="343"/>
      <c r="N467" s="343"/>
      <c r="O467" s="343"/>
    </row>
    <row r="468" spans="11:15" ht="15.75" customHeight="1">
      <c r="K468" s="343"/>
      <c r="M468" s="343"/>
      <c r="N468" s="343"/>
      <c r="O468" s="343"/>
    </row>
    <row r="469" spans="11:15" ht="15.75" customHeight="1">
      <c r="K469" s="343"/>
      <c r="M469" s="343"/>
      <c r="N469" s="343"/>
      <c r="O469" s="343"/>
    </row>
    <row r="470" spans="11:15" ht="15.75" customHeight="1">
      <c r="K470" s="343"/>
      <c r="M470" s="343"/>
      <c r="N470" s="343"/>
      <c r="O470" s="343"/>
    </row>
    <row r="471" spans="11:15" ht="15.75" customHeight="1">
      <c r="K471" s="343"/>
      <c r="M471" s="343"/>
      <c r="N471" s="343"/>
      <c r="O471" s="343"/>
    </row>
    <row r="472" spans="11:15" ht="15.75" customHeight="1">
      <c r="K472" s="343"/>
      <c r="M472" s="343"/>
      <c r="N472" s="343"/>
      <c r="O472" s="343"/>
    </row>
    <row r="473" spans="11:15" ht="15.75" customHeight="1">
      <c r="K473" s="343"/>
      <c r="M473" s="343"/>
      <c r="N473" s="343"/>
      <c r="O473" s="343"/>
    </row>
    <row r="474" spans="11:15" ht="15.75" customHeight="1">
      <c r="K474" s="343"/>
      <c r="M474" s="343"/>
      <c r="N474" s="343"/>
      <c r="O474" s="343"/>
    </row>
    <row r="475" spans="11:15" ht="15.75" customHeight="1">
      <c r="K475" s="343"/>
      <c r="M475" s="343"/>
      <c r="N475" s="343"/>
      <c r="O475" s="343"/>
    </row>
    <row r="476" spans="11:15" ht="15.75" customHeight="1">
      <c r="K476" s="343"/>
      <c r="M476" s="343"/>
      <c r="N476" s="343"/>
      <c r="O476" s="343"/>
    </row>
    <row r="477" spans="11:15" ht="15.75" customHeight="1">
      <c r="K477" s="343"/>
      <c r="M477" s="343"/>
      <c r="N477" s="343"/>
      <c r="O477" s="343"/>
    </row>
    <row r="478" spans="11:15" ht="15.75" customHeight="1">
      <c r="K478" s="343"/>
      <c r="M478" s="343"/>
      <c r="N478" s="343"/>
      <c r="O478" s="343"/>
    </row>
    <row r="479" spans="11:15" ht="15.75" customHeight="1">
      <c r="K479" s="343"/>
      <c r="M479" s="343"/>
      <c r="N479" s="343"/>
      <c r="O479" s="343"/>
    </row>
    <row r="480" spans="11:15" ht="15.75" customHeight="1">
      <c r="K480" s="343"/>
      <c r="M480" s="343"/>
      <c r="N480" s="343"/>
      <c r="O480" s="343"/>
    </row>
    <row r="481" spans="11:15" ht="15.75" customHeight="1">
      <c r="K481" s="343"/>
      <c r="M481" s="343"/>
      <c r="N481" s="343"/>
      <c r="O481" s="343"/>
    </row>
    <row r="482" spans="11:15" ht="15.75" customHeight="1">
      <c r="K482" s="343"/>
      <c r="M482" s="343"/>
      <c r="N482" s="343"/>
      <c r="O482" s="343"/>
    </row>
    <row r="483" spans="11:15" ht="15.75" customHeight="1">
      <c r="K483" s="343"/>
      <c r="M483" s="343"/>
      <c r="N483" s="343"/>
      <c r="O483" s="343"/>
    </row>
    <row r="484" spans="11:15" ht="15.75" customHeight="1">
      <c r="K484" s="343"/>
      <c r="M484" s="343"/>
      <c r="N484" s="343"/>
      <c r="O484" s="343"/>
    </row>
    <row r="485" spans="11:15" ht="15.75" customHeight="1">
      <c r="K485" s="343"/>
      <c r="M485" s="343"/>
      <c r="N485" s="343"/>
      <c r="O485" s="343"/>
    </row>
    <row r="486" spans="11:15" ht="15.75" customHeight="1">
      <c r="K486" s="343"/>
      <c r="M486" s="343"/>
      <c r="N486" s="343"/>
      <c r="O486" s="343"/>
    </row>
    <row r="487" spans="11:15" ht="15.75" customHeight="1">
      <c r="K487" s="343"/>
      <c r="M487" s="343"/>
      <c r="N487" s="343"/>
      <c r="O487" s="343"/>
    </row>
    <row r="488" spans="11:15" ht="15.75" customHeight="1">
      <c r="K488" s="343"/>
      <c r="M488" s="343"/>
      <c r="N488" s="343"/>
      <c r="O488" s="343"/>
    </row>
    <row r="489" spans="11:15" ht="15.75" customHeight="1">
      <c r="K489" s="343"/>
      <c r="M489" s="343"/>
      <c r="N489" s="343"/>
      <c r="O489" s="343"/>
    </row>
    <row r="490" spans="11:15" ht="15.75" customHeight="1">
      <c r="K490" s="343"/>
      <c r="M490" s="343"/>
      <c r="N490" s="343"/>
      <c r="O490" s="343"/>
    </row>
    <row r="491" spans="11:15" ht="15.75" customHeight="1">
      <c r="K491" s="343"/>
      <c r="M491" s="343"/>
      <c r="N491" s="343"/>
      <c r="O491" s="343"/>
    </row>
    <row r="492" spans="11:15" ht="15.75" customHeight="1">
      <c r="K492" s="343"/>
      <c r="M492" s="343"/>
      <c r="N492" s="343"/>
      <c r="O492" s="343"/>
    </row>
    <row r="493" spans="11:15" ht="15.75" customHeight="1">
      <c r="K493" s="343"/>
      <c r="M493" s="343"/>
      <c r="N493" s="343"/>
      <c r="O493" s="343"/>
    </row>
    <row r="494" spans="11:15" ht="15.75" customHeight="1">
      <c r="K494" s="343"/>
      <c r="M494" s="343"/>
      <c r="N494" s="343"/>
      <c r="O494" s="343"/>
    </row>
    <row r="495" spans="11:15" ht="15.75" customHeight="1">
      <c r="K495" s="343"/>
      <c r="M495" s="343"/>
      <c r="N495" s="343"/>
      <c r="O495" s="343"/>
    </row>
    <row r="496" spans="11:15" ht="15.75" customHeight="1">
      <c r="K496" s="343"/>
      <c r="M496" s="343"/>
      <c r="N496" s="343"/>
      <c r="O496" s="343"/>
    </row>
    <row r="497" spans="11:15" ht="15.75" customHeight="1">
      <c r="K497" s="343"/>
      <c r="M497" s="343"/>
      <c r="N497" s="343"/>
      <c r="O497" s="343"/>
    </row>
    <row r="498" spans="11:15" ht="15.75" customHeight="1">
      <c r="K498" s="343"/>
      <c r="M498" s="343"/>
      <c r="N498" s="343"/>
      <c r="O498" s="343"/>
    </row>
    <row r="499" spans="11:15" ht="15.75" customHeight="1">
      <c r="K499" s="343"/>
      <c r="M499" s="343"/>
      <c r="N499" s="343"/>
      <c r="O499" s="343"/>
    </row>
    <row r="500" spans="11:15" ht="15.75" customHeight="1">
      <c r="K500" s="343"/>
      <c r="M500" s="343"/>
      <c r="N500" s="343"/>
      <c r="O500" s="343"/>
    </row>
    <row r="501" spans="11:15" ht="15.75" customHeight="1">
      <c r="K501" s="343"/>
      <c r="M501" s="343"/>
      <c r="N501" s="343"/>
      <c r="O501" s="343"/>
    </row>
    <row r="502" spans="11:15" ht="15.75" customHeight="1">
      <c r="K502" s="343"/>
      <c r="M502" s="343"/>
      <c r="N502" s="343"/>
      <c r="O502" s="343"/>
    </row>
    <row r="503" spans="11:15" ht="15.75" customHeight="1">
      <c r="K503" s="343"/>
      <c r="M503" s="343"/>
      <c r="N503" s="343"/>
      <c r="O503" s="343"/>
    </row>
    <row r="504" spans="11:15" ht="15.75" customHeight="1">
      <c r="K504" s="343"/>
      <c r="M504" s="343"/>
      <c r="N504" s="343"/>
      <c r="O504" s="343"/>
    </row>
    <row r="505" spans="11:15" ht="15.75" customHeight="1">
      <c r="K505" s="343"/>
      <c r="M505" s="343"/>
      <c r="N505" s="343"/>
      <c r="O505" s="343"/>
    </row>
    <row r="506" spans="11:15" ht="15.75" customHeight="1">
      <c r="K506" s="343"/>
      <c r="M506" s="343"/>
      <c r="N506" s="343"/>
      <c r="O506" s="343"/>
    </row>
    <row r="507" spans="11:15" ht="15.75" customHeight="1">
      <c r="K507" s="343"/>
      <c r="M507" s="343"/>
      <c r="N507" s="343"/>
      <c r="O507" s="343"/>
    </row>
    <row r="508" spans="11:15" ht="15.75" customHeight="1">
      <c r="K508" s="343"/>
      <c r="M508" s="343"/>
      <c r="N508" s="343"/>
      <c r="O508" s="343"/>
    </row>
    <row r="509" spans="11:15" ht="15.75" customHeight="1">
      <c r="K509" s="343"/>
      <c r="M509" s="343"/>
      <c r="N509" s="343"/>
      <c r="O509" s="343"/>
    </row>
    <row r="510" spans="11:15" ht="15.75" customHeight="1">
      <c r="K510" s="343"/>
      <c r="M510" s="343"/>
      <c r="N510" s="343"/>
      <c r="O510" s="343"/>
    </row>
    <row r="511" spans="11:15" ht="15.75" customHeight="1">
      <c r="K511" s="343"/>
      <c r="M511" s="343"/>
      <c r="N511" s="343"/>
      <c r="O511" s="343"/>
    </row>
    <row r="512" spans="11:15" ht="15.75" customHeight="1">
      <c r="K512" s="343"/>
      <c r="M512" s="343"/>
      <c r="N512" s="343"/>
      <c r="O512" s="343"/>
    </row>
    <row r="513" spans="11:15" ht="15.75" customHeight="1">
      <c r="K513" s="343"/>
      <c r="M513" s="343"/>
      <c r="N513" s="343"/>
      <c r="O513" s="343"/>
    </row>
    <row r="514" spans="11:15" ht="15.75" customHeight="1">
      <c r="K514" s="343"/>
      <c r="M514" s="343"/>
      <c r="N514" s="343"/>
      <c r="O514" s="343"/>
    </row>
    <row r="515" spans="11:15" ht="15.75" customHeight="1">
      <c r="K515" s="343"/>
      <c r="M515" s="343"/>
      <c r="N515" s="343"/>
      <c r="O515" s="343"/>
    </row>
    <row r="516" spans="11:15" ht="15.75" customHeight="1">
      <c r="K516" s="343"/>
      <c r="M516" s="343"/>
      <c r="N516" s="343"/>
      <c r="O516" s="343"/>
    </row>
    <row r="517" spans="11:15" ht="15.75" customHeight="1">
      <c r="K517" s="343"/>
      <c r="M517" s="343"/>
      <c r="N517" s="343"/>
      <c r="O517" s="343"/>
    </row>
    <row r="518" spans="11:15" ht="15.75" customHeight="1">
      <c r="K518" s="343"/>
      <c r="M518" s="343"/>
      <c r="N518" s="343"/>
      <c r="O518" s="343"/>
    </row>
    <row r="519" spans="11:15" ht="15.75" customHeight="1">
      <c r="K519" s="343"/>
      <c r="M519" s="343"/>
      <c r="N519" s="343"/>
      <c r="O519" s="343"/>
    </row>
    <row r="520" spans="11:15" ht="15.75" customHeight="1">
      <c r="K520" s="343"/>
      <c r="M520" s="343"/>
      <c r="N520" s="343"/>
      <c r="O520" s="343"/>
    </row>
    <row r="521" spans="11:15" ht="15.75" customHeight="1">
      <c r="K521" s="343"/>
      <c r="M521" s="343"/>
      <c r="N521" s="343"/>
      <c r="O521" s="343"/>
    </row>
    <row r="522" spans="11:15" ht="15.75" customHeight="1">
      <c r="K522" s="343"/>
      <c r="M522" s="343"/>
      <c r="N522" s="343"/>
      <c r="O522" s="343"/>
    </row>
    <row r="523" spans="11:15" ht="15.75" customHeight="1">
      <c r="K523" s="343"/>
      <c r="M523" s="343"/>
      <c r="N523" s="343"/>
      <c r="O523" s="343"/>
    </row>
    <row r="524" spans="11:15" ht="15.75" customHeight="1">
      <c r="K524" s="343"/>
      <c r="M524" s="343"/>
      <c r="N524" s="343"/>
      <c r="O524" s="343"/>
    </row>
    <row r="525" spans="11:15" ht="15.75" customHeight="1">
      <c r="K525" s="343"/>
      <c r="M525" s="343"/>
      <c r="N525" s="343"/>
      <c r="O525" s="343"/>
    </row>
    <row r="526" spans="11:15" ht="15.75" customHeight="1">
      <c r="K526" s="343"/>
      <c r="M526" s="343"/>
      <c r="N526" s="343"/>
      <c r="O526" s="343"/>
    </row>
    <row r="527" spans="11:15" ht="15.75" customHeight="1">
      <c r="K527" s="343"/>
      <c r="M527" s="343"/>
      <c r="N527" s="343"/>
      <c r="O527" s="343"/>
    </row>
    <row r="528" spans="11:15" ht="15.75" customHeight="1">
      <c r="K528" s="343"/>
      <c r="M528" s="343"/>
      <c r="N528" s="343"/>
      <c r="O528" s="343"/>
    </row>
    <row r="529" spans="11:15" ht="15.75" customHeight="1">
      <c r="K529" s="343"/>
      <c r="M529" s="343"/>
      <c r="N529" s="343"/>
      <c r="O529" s="343"/>
    </row>
    <row r="530" spans="11:15" ht="15.75" customHeight="1">
      <c r="K530" s="343"/>
      <c r="M530" s="343"/>
      <c r="N530" s="343"/>
      <c r="O530" s="343"/>
    </row>
    <row r="531" spans="11:15" ht="15.75" customHeight="1">
      <c r="K531" s="343"/>
      <c r="M531" s="343"/>
      <c r="N531" s="343"/>
      <c r="O531" s="343"/>
    </row>
    <row r="532" spans="11:15" ht="15.75" customHeight="1">
      <c r="K532" s="343"/>
      <c r="M532" s="343"/>
      <c r="N532" s="343"/>
      <c r="O532" s="343"/>
    </row>
    <row r="533" spans="11:15" ht="15.75" customHeight="1">
      <c r="K533" s="343"/>
      <c r="M533" s="343"/>
      <c r="N533" s="343"/>
      <c r="O533" s="343"/>
    </row>
    <row r="534" spans="11:15" ht="15.75" customHeight="1">
      <c r="K534" s="343"/>
      <c r="M534" s="343"/>
      <c r="N534" s="343"/>
      <c r="O534" s="343"/>
    </row>
    <row r="535" spans="11:15" ht="15.75" customHeight="1">
      <c r="K535" s="343"/>
      <c r="M535" s="343"/>
      <c r="N535" s="343"/>
      <c r="O535" s="343"/>
    </row>
    <row r="536" spans="11:15" ht="15.75" customHeight="1">
      <c r="K536" s="343"/>
      <c r="M536" s="343"/>
      <c r="N536" s="343"/>
      <c r="O536" s="343"/>
    </row>
    <row r="537" spans="11:15" ht="15.75" customHeight="1">
      <c r="K537" s="343"/>
      <c r="M537" s="343"/>
      <c r="N537" s="343"/>
      <c r="O537" s="343"/>
    </row>
    <row r="538" spans="11:15" ht="15.75" customHeight="1">
      <c r="K538" s="343"/>
      <c r="M538" s="343"/>
      <c r="N538" s="343"/>
      <c r="O538" s="343"/>
    </row>
    <row r="539" spans="11:15" ht="15.75" customHeight="1">
      <c r="K539" s="343"/>
      <c r="M539" s="343"/>
      <c r="N539" s="343"/>
      <c r="O539" s="343"/>
    </row>
    <row r="540" spans="11:15" ht="15.75" customHeight="1">
      <c r="K540" s="343"/>
      <c r="M540" s="343"/>
      <c r="N540" s="343"/>
      <c r="O540" s="343"/>
    </row>
    <row r="541" spans="11:15" ht="15.75" customHeight="1">
      <c r="K541" s="343"/>
      <c r="M541" s="343"/>
      <c r="N541" s="343"/>
      <c r="O541" s="343"/>
    </row>
    <row r="542" spans="11:15" ht="15.75" customHeight="1">
      <c r="K542" s="343"/>
      <c r="M542" s="343"/>
      <c r="N542" s="343"/>
      <c r="O542" s="343"/>
    </row>
    <row r="543" spans="11:15" ht="15.75" customHeight="1">
      <c r="K543" s="343"/>
      <c r="M543" s="343"/>
      <c r="N543" s="343"/>
      <c r="O543" s="343"/>
    </row>
    <row r="544" spans="11:15" ht="15.75" customHeight="1">
      <c r="K544" s="343"/>
      <c r="M544" s="343"/>
      <c r="N544" s="343"/>
      <c r="O544" s="343"/>
    </row>
    <row r="545" spans="11:15" ht="15.75" customHeight="1">
      <c r="K545" s="343"/>
      <c r="M545" s="343"/>
      <c r="N545" s="343"/>
      <c r="O545" s="343"/>
    </row>
    <row r="546" spans="11:15" ht="15.75" customHeight="1">
      <c r="K546" s="343"/>
      <c r="M546" s="343"/>
      <c r="N546" s="343"/>
      <c r="O546" s="343"/>
    </row>
    <row r="547" spans="11:15" ht="15.75" customHeight="1">
      <c r="K547" s="343"/>
      <c r="M547" s="343"/>
      <c r="N547" s="343"/>
      <c r="O547" s="343"/>
    </row>
    <row r="548" spans="11:15" ht="15.75" customHeight="1">
      <c r="K548" s="343"/>
      <c r="M548" s="343"/>
      <c r="N548" s="343"/>
      <c r="O548" s="343"/>
    </row>
    <row r="549" spans="11:15" ht="15.75" customHeight="1">
      <c r="K549" s="343"/>
      <c r="M549" s="343"/>
      <c r="N549" s="343"/>
      <c r="O549" s="343"/>
    </row>
    <row r="550" spans="11:15" ht="15.75" customHeight="1">
      <c r="K550" s="343"/>
      <c r="M550" s="343"/>
      <c r="N550" s="343"/>
      <c r="O550" s="343"/>
    </row>
    <row r="551" spans="11:15" ht="15.75" customHeight="1">
      <c r="K551" s="343"/>
      <c r="M551" s="343"/>
      <c r="N551" s="343"/>
      <c r="O551" s="343"/>
    </row>
    <row r="552" spans="11:15" ht="15.75" customHeight="1">
      <c r="K552" s="343"/>
      <c r="M552" s="343"/>
      <c r="N552" s="343"/>
      <c r="O552" s="343"/>
    </row>
    <row r="553" spans="11:15" ht="15.75" customHeight="1">
      <c r="K553" s="343"/>
      <c r="M553" s="343"/>
      <c r="N553" s="343"/>
      <c r="O553" s="343"/>
    </row>
    <row r="554" spans="11:15" ht="15.75" customHeight="1">
      <c r="K554" s="343"/>
      <c r="M554" s="343"/>
      <c r="N554" s="343"/>
      <c r="O554" s="343"/>
    </row>
    <row r="555" spans="11:15" ht="15.75" customHeight="1">
      <c r="K555" s="343"/>
      <c r="M555" s="343"/>
      <c r="N555" s="343"/>
      <c r="O555" s="343"/>
    </row>
    <row r="556" spans="11:15" ht="15.75" customHeight="1">
      <c r="K556" s="343"/>
      <c r="M556" s="343"/>
      <c r="N556" s="343"/>
      <c r="O556" s="343"/>
    </row>
    <row r="557" spans="11:15" ht="15.75" customHeight="1">
      <c r="K557" s="343"/>
      <c r="M557" s="343"/>
      <c r="N557" s="343"/>
      <c r="O557" s="343"/>
    </row>
    <row r="558" spans="11:15" ht="15.75" customHeight="1">
      <c r="K558" s="343"/>
      <c r="M558" s="343"/>
      <c r="N558" s="343"/>
      <c r="O558" s="343"/>
    </row>
    <row r="559" spans="11:15" ht="15.75" customHeight="1">
      <c r="K559" s="343"/>
      <c r="M559" s="343"/>
      <c r="N559" s="343"/>
      <c r="O559" s="343"/>
    </row>
    <row r="560" spans="11:15" ht="15.75" customHeight="1">
      <c r="K560" s="343"/>
      <c r="M560" s="343"/>
      <c r="N560" s="343"/>
      <c r="O560" s="343"/>
    </row>
    <row r="561" spans="11:15" ht="15.75" customHeight="1">
      <c r="K561" s="343"/>
      <c r="M561" s="343"/>
      <c r="N561" s="343"/>
      <c r="O561" s="343"/>
    </row>
    <row r="562" spans="11:15" ht="15.75" customHeight="1">
      <c r="K562" s="343"/>
      <c r="M562" s="343"/>
      <c r="N562" s="343"/>
      <c r="O562" s="343"/>
    </row>
    <row r="563" spans="11:15" ht="15.75" customHeight="1">
      <c r="K563" s="343"/>
      <c r="M563" s="343"/>
      <c r="N563" s="343"/>
      <c r="O563" s="343"/>
    </row>
    <row r="564" spans="11:15" ht="15.75" customHeight="1">
      <c r="K564" s="343"/>
      <c r="M564" s="343"/>
      <c r="N564" s="343"/>
      <c r="O564" s="343"/>
    </row>
    <row r="565" spans="11:15" ht="15.75" customHeight="1">
      <c r="K565" s="343"/>
      <c r="M565" s="343"/>
      <c r="N565" s="343"/>
      <c r="O565" s="343"/>
    </row>
    <row r="566" spans="11:15" ht="15.75" customHeight="1">
      <c r="K566" s="343"/>
      <c r="M566" s="343"/>
      <c r="N566" s="343"/>
      <c r="O566" s="343"/>
    </row>
    <row r="567" spans="11:15" ht="15.75" customHeight="1">
      <c r="K567" s="343"/>
      <c r="M567" s="343"/>
      <c r="N567" s="343"/>
      <c r="O567" s="343"/>
    </row>
    <row r="568" spans="11:15" ht="15.75" customHeight="1">
      <c r="K568" s="343"/>
      <c r="M568" s="343"/>
      <c r="N568" s="343"/>
      <c r="O568" s="343"/>
    </row>
    <row r="569" spans="11:15" ht="15.75" customHeight="1">
      <c r="K569" s="343"/>
      <c r="M569" s="343"/>
      <c r="N569" s="343"/>
      <c r="O569" s="343"/>
    </row>
    <row r="570" spans="11:15" ht="15.75" customHeight="1">
      <c r="K570" s="343"/>
      <c r="M570" s="343"/>
      <c r="N570" s="343"/>
      <c r="O570" s="343"/>
    </row>
    <row r="571" spans="11:15" ht="15.75" customHeight="1">
      <c r="K571" s="343"/>
      <c r="M571" s="343"/>
      <c r="N571" s="343"/>
      <c r="O571" s="343"/>
    </row>
    <row r="572" spans="11:15" ht="15.75" customHeight="1">
      <c r="K572" s="343"/>
      <c r="M572" s="343"/>
      <c r="N572" s="343"/>
      <c r="O572" s="343"/>
    </row>
    <row r="573" spans="11:15" ht="15.75" customHeight="1">
      <c r="K573" s="343"/>
      <c r="M573" s="343"/>
      <c r="N573" s="343"/>
      <c r="O573" s="343"/>
    </row>
    <row r="574" spans="11:15" ht="15.75" customHeight="1">
      <c r="K574" s="343"/>
      <c r="M574" s="343"/>
      <c r="N574" s="343"/>
      <c r="O574" s="343"/>
    </row>
    <row r="575" spans="11:15" ht="15.75" customHeight="1">
      <c r="K575" s="343"/>
      <c r="M575" s="343"/>
      <c r="N575" s="343"/>
      <c r="O575" s="343"/>
    </row>
    <row r="576" spans="11:15" ht="15.75" customHeight="1">
      <c r="K576" s="343"/>
      <c r="M576" s="343"/>
      <c r="N576" s="343"/>
      <c r="O576" s="343"/>
    </row>
    <row r="577" spans="11:15" ht="15.75" customHeight="1">
      <c r="K577" s="343"/>
      <c r="M577" s="343"/>
      <c r="N577" s="343"/>
      <c r="O577" s="343"/>
    </row>
    <row r="578" spans="11:15" ht="15.75" customHeight="1">
      <c r="K578" s="343"/>
      <c r="M578" s="343"/>
      <c r="N578" s="343"/>
      <c r="O578" s="343"/>
    </row>
    <row r="579" spans="11:15" ht="15.75" customHeight="1">
      <c r="K579" s="343"/>
      <c r="M579" s="343"/>
      <c r="N579" s="343"/>
      <c r="O579" s="343"/>
    </row>
    <row r="580" spans="11:15" ht="15.75" customHeight="1">
      <c r="K580" s="343"/>
      <c r="M580" s="343"/>
      <c r="N580" s="343"/>
      <c r="O580" s="343"/>
    </row>
    <row r="581" spans="11:15" ht="15.75" customHeight="1">
      <c r="K581" s="343"/>
      <c r="M581" s="343"/>
      <c r="N581" s="343"/>
      <c r="O581" s="343"/>
    </row>
    <row r="582" spans="11:15" ht="15.75" customHeight="1">
      <c r="K582" s="343"/>
      <c r="M582" s="343"/>
      <c r="N582" s="343"/>
      <c r="O582" s="343"/>
    </row>
    <row r="583" spans="11:15" ht="15.75" customHeight="1">
      <c r="K583" s="343"/>
      <c r="M583" s="343"/>
      <c r="N583" s="343"/>
      <c r="O583" s="343"/>
    </row>
    <row r="584" spans="11:15" ht="15.75" customHeight="1">
      <c r="K584" s="343"/>
      <c r="M584" s="343"/>
      <c r="N584" s="343"/>
      <c r="O584" s="343"/>
    </row>
    <row r="585" spans="11:15" ht="15.75" customHeight="1">
      <c r="K585" s="343"/>
      <c r="M585" s="343"/>
      <c r="N585" s="343"/>
      <c r="O585" s="343"/>
    </row>
    <row r="586" spans="11:15" ht="15.75" customHeight="1">
      <c r="K586" s="343"/>
      <c r="M586" s="343"/>
      <c r="N586" s="343"/>
      <c r="O586" s="343"/>
    </row>
    <row r="587" spans="11:15" ht="15.75" customHeight="1">
      <c r="K587" s="343"/>
      <c r="M587" s="343"/>
      <c r="N587" s="343"/>
      <c r="O587" s="343"/>
    </row>
    <row r="588" spans="11:15" ht="15.75" customHeight="1">
      <c r="K588" s="343"/>
      <c r="M588" s="343"/>
      <c r="N588" s="343"/>
      <c r="O588" s="343"/>
    </row>
    <row r="589" spans="11:15" ht="15.75" customHeight="1">
      <c r="K589" s="343"/>
      <c r="M589" s="343"/>
      <c r="N589" s="343"/>
      <c r="O589" s="343"/>
    </row>
    <row r="590" spans="11:15" ht="15.75" customHeight="1">
      <c r="K590" s="343"/>
      <c r="M590" s="343"/>
      <c r="N590" s="343"/>
      <c r="O590" s="343"/>
    </row>
    <row r="591" spans="11:15" ht="15.75" customHeight="1">
      <c r="K591" s="343"/>
      <c r="M591" s="343"/>
      <c r="N591" s="343"/>
      <c r="O591" s="343"/>
    </row>
    <row r="592" spans="11:15" ht="15.75" customHeight="1">
      <c r="K592" s="343"/>
      <c r="M592" s="343"/>
      <c r="N592" s="343"/>
      <c r="O592" s="343"/>
    </row>
    <row r="593" spans="11:15" ht="15.75" customHeight="1">
      <c r="K593" s="343"/>
      <c r="M593" s="343"/>
      <c r="N593" s="343"/>
      <c r="O593" s="343"/>
    </row>
    <row r="594" spans="11:15" ht="15.75" customHeight="1">
      <c r="K594" s="343"/>
      <c r="M594" s="343"/>
      <c r="N594" s="343"/>
      <c r="O594" s="343"/>
    </row>
    <row r="595" spans="11:15" ht="15.75" customHeight="1">
      <c r="K595" s="343"/>
      <c r="M595" s="343"/>
      <c r="N595" s="343"/>
      <c r="O595" s="343"/>
    </row>
    <row r="596" spans="11:15" ht="15.75" customHeight="1">
      <c r="K596" s="343"/>
      <c r="M596" s="343"/>
      <c r="N596" s="343"/>
      <c r="O596" s="343"/>
    </row>
    <row r="597" spans="11:15" ht="15.75" customHeight="1">
      <c r="K597" s="343"/>
      <c r="M597" s="343"/>
      <c r="N597" s="343"/>
      <c r="O597" s="343"/>
    </row>
    <row r="598" spans="11:15" ht="15.75" customHeight="1">
      <c r="K598" s="343"/>
      <c r="M598" s="343"/>
      <c r="N598" s="343"/>
      <c r="O598" s="343"/>
    </row>
    <row r="599" spans="11:15" ht="15.75" customHeight="1">
      <c r="K599" s="343"/>
      <c r="M599" s="343"/>
      <c r="N599" s="343"/>
      <c r="O599" s="343"/>
    </row>
    <row r="600" spans="11:15" ht="15.75" customHeight="1">
      <c r="K600" s="343"/>
      <c r="M600" s="343"/>
      <c r="N600" s="343"/>
      <c r="O600" s="343"/>
    </row>
    <row r="601" spans="11:15" ht="15.75" customHeight="1">
      <c r="K601" s="343"/>
      <c r="M601" s="343"/>
      <c r="N601" s="343"/>
      <c r="O601" s="343"/>
    </row>
    <row r="602" spans="11:15" ht="15.75" customHeight="1">
      <c r="K602" s="343"/>
      <c r="M602" s="343"/>
      <c r="N602" s="343"/>
      <c r="O602" s="343"/>
    </row>
    <row r="603" spans="11:15" ht="15.75" customHeight="1">
      <c r="K603" s="343"/>
      <c r="M603" s="343"/>
      <c r="N603" s="343"/>
      <c r="O603" s="343"/>
    </row>
    <row r="604" spans="11:15" ht="15.75" customHeight="1">
      <c r="K604" s="343"/>
      <c r="M604" s="343"/>
      <c r="N604" s="343"/>
      <c r="O604" s="343"/>
    </row>
    <row r="605" spans="11:15" ht="15.75" customHeight="1">
      <c r="K605" s="343"/>
      <c r="M605" s="343"/>
      <c r="N605" s="343"/>
      <c r="O605" s="343"/>
    </row>
    <row r="606" spans="11:15" ht="15.75" customHeight="1">
      <c r="K606" s="343"/>
      <c r="M606" s="343"/>
      <c r="N606" s="343"/>
      <c r="O606" s="343"/>
    </row>
    <row r="607" spans="11:15" ht="15.75" customHeight="1">
      <c r="K607" s="343"/>
      <c r="M607" s="343"/>
      <c r="N607" s="343"/>
      <c r="O607" s="343"/>
    </row>
    <row r="608" spans="11:15" ht="15.75" customHeight="1">
      <c r="K608" s="343"/>
      <c r="M608" s="343"/>
      <c r="N608" s="343"/>
      <c r="O608" s="343"/>
    </row>
    <row r="609" spans="11:15" ht="15.75" customHeight="1">
      <c r="K609" s="343"/>
      <c r="M609" s="343"/>
      <c r="N609" s="343"/>
      <c r="O609" s="343"/>
    </row>
    <row r="610" spans="11:15" ht="15.75" customHeight="1">
      <c r="K610" s="343"/>
      <c r="M610" s="343"/>
      <c r="N610" s="343"/>
      <c r="O610" s="343"/>
    </row>
    <row r="611" spans="11:15" ht="15.75" customHeight="1">
      <c r="K611" s="343"/>
      <c r="M611" s="343"/>
      <c r="N611" s="343"/>
      <c r="O611" s="343"/>
    </row>
    <row r="612" spans="11:15" ht="15.75" customHeight="1">
      <c r="K612" s="343"/>
      <c r="M612" s="343"/>
      <c r="N612" s="343"/>
      <c r="O612" s="343"/>
    </row>
    <row r="613" spans="11:15" ht="15.75" customHeight="1">
      <c r="K613" s="343"/>
      <c r="M613" s="343"/>
      <c r="N613" s="343"/>
      <c r="O613" s="343"/>
    </row>
    <row r="614" spans="11:15" ht="15.75" customHeight="1">
      <c r="K614" s="343"/>
      <c r="M614" s="343"/>
      <c r="N614" s="343"/>
      <c r="O614" s="343"/>
    </row>
    <row r="615" spans="11:15" ht="15.75" customHeight="1">
      <c r="K615" s="343"/>
      <c r="M615" s="343"/>
      <c r="N615" s="343"/>
      <c r="O615" s="343"/>
    </row>
    <row r="616" spans="11:15" ht="15.75" customHeight="1">
      <c r="K616" s="343"/>
      <c r="M616" s="343"/>
      <c r="N616" s="343"/>
      <c r="O616" s="343"/>
    </row>
    <row r="617" spans="11:15" ht="15.75" customHeight="1">
      <c r="K617" s="343"/>
      <c r="M617" s="343"/>
      <c r="N617" s="343"/>
      <c r="O617" s="343"/>
    </row>
    <row r="618" spans="11:15" ht="15.75" customHeight="1">
      <c r="K618" s="343"/>
      <c r="M618" s="343"/>
      <c r="N618" s="343"/>
      <c r="O618" s="343"/>
    </row>
    <row r="619" spans="11:15" ht="15.75" customHeight="1">
      <c r="K619" s="343"/>
      <c r="M619" s="343"/>
      <c r="N619" s="343"/>
      <c r="O619" s="343"/>
    </row>
    <row r="620" spans="11:15" ht="15.75" customHeight="1">
      <c r="K620" s="343"/>
      <c r="M620" s="343"/>
      <c r="N620" s="343"/>
      <c r="O620" s="343"/>
    </row>
    <row r="621" spans="11:15" ht="15.75" customHeight="1">
      <c r="K621" s="343"/>
      <c r="M621" s="343"/>
      <c r="N621" s="343"/>
      <c r="O621" s="343"/>
    </row>
    <row r="622" spans="11:15" ht="15.75" customHeight="1">
      <c r="K622" s="343"/>
      <c r="M622" s="343"/>
      <c r="N622" s="343"/>
      <c r="O622" s="343"/>
    </row>
    <row r="623" spans="11:15" ht="15.75" customHeight="1">
      <c r="K623" s="343"/>
      <c r="M623" s="343"/>
      <c r="N623" s="343"/>
      <c r="O623" s="343"/>
    </row>
    <row r="624" spans="11:15" ht="15.75" customHeight="1">
      <c r="K624" s="343"/>
      <c r="M624" s="343"/>
      <c r="N624" s="343"/>
      <c r="O624" s="343"/>
    </row>
    <row r="625" spans="11:15" ht="15.75" customHeight="1">
      <c r="K625" s="343"/>
      <c r="M625" s="343"/>
      <c r="N625" s="343"/>
      <c r="O625" s="343"/>
    </row>
    <row r="626" spans="11:15" ht="15.75" customHeight="1">
      <c r="K626" s="343"/>
      <c r="M626" s="343"/>
      <c r="N626" s="343"/>
      <c r="O626" s="343"/>
    </row>
    <row r="627" spans="11:15" ht="15.75" customHeight="1">
      <c r="K627" s="343"/>
      <c r="M627" s="343"/>
      <c r="N627" s="343"/>
      <c r="O627" s="343"/>
    </row>
    <row r="628" spans="11:15" ht="15.75" customHeight="1">
      <c r="K628" s="343"/>
      <c r="M628" s="343"/>
      <c r="N628" s="343"/>
      <c r="O628" s="343"/>
    </row>
    <row r="629" spans="11:15" ht="15.75" customHeight="1">
      <c r="K629" s="343"/>
      <c r="M629" s="343"/>
      <c r="N629" s="343"/>
      <c r="O629" s="343"/>
    </row>
    <row r="630" spans="11:15" ht="15.75" customHeight="1">
      <c r="K630" s="343"/>
      <c r="M630" s="343"/>
      <c r="N630" s="343"/>
      <c r="O630" s="343"/>
    </row>
    <row r="631" spans="11:15" ht="15.75" customHeight="1">
      <c r="K631" s="343"/>
      <c r="M631" s="343"/>
      <c r="N631" s="343"/>
      <c r="O631" s="343"/>
    </row>
    <row r="632" spans="11:15" ht="15.75" customHeight="1">
      <c r="K632" s="343"/>
      <c r="M632" s="343"/>
      <c r="N632" s="343"/>
      <c r="O632" s="343"/>
    </row>
    <row r="633" spans="11:15" ht="15.75" customHeight="1">
      <c r="K633" s="343"/>
      <c r="M633" s="343"/>
      <c r="N633" s="343"/>
      <c r="O633" s="343"/>
    </row>
    <row r="634" spans="11:15" ht="15.75" customHeight="1">
      <c r="K634" s="343"/>
      <c r="M634" s="343"/>
      <c r="N634" s="343"/>
      <c r="O634" s="343"/>
    </row>
    <row r="635" spans="11:15" ht="15.75" customHeight="1">
      <c r="K635" s="343"/>
      <c r="M635" s="343"/>
      <c r="N635" s="343"/>
      <c r="O635" s="343"/>
    </row>
    <row r="636" spans="11:15" ht="15.75" customHeight="1">
      <c r="K636" s="343"/>
      <c r="M636" s="343"/>
      <c r="N636" s="343"/>
      <c r="O636" s="343"/>
    </row>
    <row r="637" spans="11:15" ht="15.75" customHeight="1">
      <c r="K637" s="343"/>
      <c r="M637" s="343"/>
      <c r="N637" s="343"/>
      <c r="O637" s="343"/>
    </row>
    <row r="638" spans="11:15" ht="15.75" customHeight="1">
      <c r="K638" s="343"/>
      <c r="M638" s="343"/>
      <c r="N638" s="343"/>
      <c r="O638" s="343"/>
    </row>
    <row r="639" spans="11:15" ht="15.75" customHeight="1">
      <c r="K639" s="343"/>
      <c r="M639" s="343"/>
      <c r="N639" s="343"/>
      <c r="O639" s="343"/>
    </row>
    <row r="640" spans="11:15" ht="15.75" customHeight="1">
      <c r="K640" s="343"/>
      <c r="M640" s="343"/>
      <c r="N640" s="343"/>
      <c r="O640" s="343"/>
    </row>
    <row r="641" spans="11:15" ht="15.75" customHeight="1">
      <c r="K641" s="343"/>
      <c r="M641" s="343"/>
      <c r="N641" s="343"/>
      <c r="O641" s="343"/>
    </row>
    <row r="642" spans="11:15" ht="15.75" customHeight="1">
      <c r="K642" s="343"/>
      <c r="M642" s="343"/>
      <c r="N642" s="343"/>
      <c r="O642" s="343"/>
    </row>
    <row r="643" spans="11:15" ht="15.75" customHeight="1">
      <c r="K643" s="343"/>
      <c r="M643" s="343"/>
      <c r="N643" s="343"/>
      <c r="O643" s="343"/>
    </row>
    <row r="644" spans="11:15" ht="15.75" customHeight="1">
      <c r="K644" s="343"/>
      <c r="M644" s="343"/>
      <c r="N644" s="343"/>
      <c r="O644" s="343"/>
    </row>
    <row r="645" spans="11:15" ht="15.75" customHeight="1">
      <c r="K645" s="343"/>
      <c r="M645" s="343"/>
      <c r="N645" s="343"/>
      <c r="O645" s="343"/>
    </row>
    <row r="646" spans="11:15" ht="15.75" customHeight="1">
      <c r="K646" s="343"/>
      <c r="M646" s="343"/>
      <c r="N646" s="343"/>
      <c r="O646" s="343"/>
    </row>
    <row r="647" spans="11:15" ht="15.75" customHeight="1">
      <c r="K647" s="343"/>
      <c r="M647" s="343"/>
      <c r="N647" s="343"/>
      <c r="O647" s="343"/>
    </row>
    <row r="648" spans="11:15" ht="15.75" customHeight="1">
      <c r="K648" s="343"/>
      <c r="M648" s="343"/>
      <c r="N648" s="343"/>
      <c r="O648" s="343"/>
    </row>
    <row r="649" spans="11:15" ht="15.75" customHeight="1">
      <c r="K649" s="343"/>
      <c r="M649" s="343"/>
      <c r="N649" s="343"/>
      <c r="O649" s="343"/>
    </row>
    <row r="650" spans="11:15" ht="15.75" customHeight="1">
      <c r="K650" s="343"/>
      <c r="M650" s="343"/>
      <c r="N650" s="343"/>
      <c r="O650" s="343"/>
    </row>
    <row r="651" spans="11:15" ht="15.75" customHeight="1">
      <c r="K651" s="343"/>
      <c r="M651" s="343"/>
      <c r="N651" s="343"/>
      <c r="O651" s="343"/>
    </row>
    <row r="652" spans="11:15" ht="15.75" customHeight="1">
      <c r="K652" s="343"/>
      <c r="M652" s="343"/>
      <c r="N652" s="343"/>
      <c r="O652" s="343"/>
    </row>
    <row r="653" spans="11:15" ht="15.75" customHeight="1">
      <c r="K653" s="343"/>
      <c r="M653" s="343"/>
      <c r="N653" s="343"/>
      <c r="O653" s="343"/>
    </row>
    <row r="654" spans="11:15" ht="15.75" customHeight="1">
      <c r="K654" s="343"/>
      <c r="M654" s="343"/>
      <c r="N654" s="343"/>
      <c r="O654" s="343"/>
    </row>
    <row r="655" spans="11:15" ht="15.75" customHeight="1">
      <c r="K655" s="343"/>
      <c r="M655" s="343"/>
      <c r="N655" s="343"/>
      <c r="O655" s="343"/>
    </row>
    <row r="656" spans="11:15" ht="15.75" customHeight="1">
      <c r="K656" s="343"/>
      <c r="M656" s="343"/>
      <c r="N656" s="343"/>
      <c r="O656" s="343"/>
    </row>
    <row r="657" spans="11:15" ht="15.75" customHeight="1">
      <c r="K657" s="343"/>
      <c r="M657" s="343"/>
      <c r="N657" s="343"/>
      <c r="O657" s="343"/>
    </row>
    <row r="658" spans="11:15" ht="15.75" customHeight="1">
      <c r="K658" s="343"/>
      <c r="M658" s="343"/>
      <c r="N658" s="343"/>
      <c r="O658" s="343"/>
    </row>
    <row r="659" spans="11:15" ht="15.75" customHeight="1">
      <c r="K659" s="343"/>
      <c r="M659" s="343"/>
      <c r="N659" s="343"/>
      <c r="O659" s="343"/>
    </row>
    <row r="660" spans="11:15" ht="15.75" customHeight="1">
      <c r="K660" s="343"/>
      <c r="M660" s="343"/>
      <c r="N660" s="343"/>
      <c r="O660" s="343"/>
    </row>
    <row r="661" spans="11:15" ht="15.75" customHeight="1">
      <c r="K661" s="343"/>
      <c r="M661" s="343"/>
      <c r="N661" s="343"/>
      <c r="O661" s="343"/>
    </row>
    <row r="662" spans="11:15" ht="15.75" customHeight="1">
      <c r="K662" s="343"/>
      <c r="M662" s="343"/>
      <c r="N662" s="343"/>
      <c r="O662" s="343"/>
    </row>
    <row r="663" spans="11:15" ht="15.75" customHeight="1">
      <c r="K663" s="343"/>
      <c r="M663" s="343"/>
      <c r="N663" s="343"/>
      <c r="O663" s="343"/>
    </row>
    <row r="664" spans="11:15" ht="15.75" customHeight="1">
      <c r="K664" s="343"/>
      <c r="M664" s="343"/>
      <c r="N664" s="343"/>
      <c r="O664" s="343"/>
    </row>
    <row r="665" spans="11:15" ht="15.75" customHeight="1">
      <c r="K665" s="343"/>
      <c r="M665" s="343"/>
      <c r="N665" s="343"/>
      <c r="O665" s="343"/>
    </row>
    <row r="666" spans="11:15" ht="15.75" customHeight="1">
      <c r="K666" s="343"/>
      <c r="M666" s="343"/>
      <c r="N666" s="343"/>
      <c r="O666" s="343"/>
    </row>
    <row r="667" spans="11:15" ht="15.75" customHeight="1">
      <c r="K667" s="343"/>
      <c r="M667" s="343"/>
      <c r="N667" s="343"/>
      <c r="O667" s="343"/>
    </row>
    <row r="668" spans="11:15" ht="15.75" customHeight="1">
      <c r="K668" s="343"/>
      <c r="M668" s="343"/>
      <c r="N668" s="343"/>
      <c r="O668" s="343"/>
    </row>
    <row r="669" spans="11:15" ht="15.75" customHeight="1">
      <c r="K669" s="343"/>
      <c r="M669" s="343"/>
      <c r="N669" s="343"/>
      <c r="O669" s="343"/>
    </row>
    <row r="670" spans="11:15" ht="15.75" customHeight="1">
      <c r="K670" s="343"/>
      <c r="M670" s="343"/>
      <c r="N670" s="343"/>
      <c r="O670" s="343"/>
    </row>
    <row r="671" spans="11:15" ht="15.75" customHeight="1">
      <c r="K671" s="343"/>
      <c r="M671" s="343"/>
      <c r="N671" s="343"/>
      <c r="O671" s="343"/>
    </row>
    <row r="672" spans="11:15" ht="15.75" customHeight="1">
      <c r="K672" s="343"/>
      <c r="M672" s="343"/>
      <c r="N672" s="343"/>
      <c r="O672" s="343"/>
    </row>
    <row r="673" spans="11:15" ht="15.75" customHeight="1">
      <c r="K673" s="343"/>
      <c r="M673" s="343"/>
      <c r="N673" s="343"/>
      <c r="O673" s="343"/>
    </row>
    <row r="674" spans="11:15" ht="15.75" customHeight="1">
      <c r="K674" s="343"/>
      <c r="M674" s="343"/>
      <c r="N674" s="343"/>
      <c r="O674" s="343"/>
    </row>
    <row r="675" spans="11:15" ht="15.75" customHeight="1">
      <c r="K675" s="343"/>
      <c r="M675" s="343"/>
      <c r="N675" s="343"/>
      <c r="O675" s="343"/>
    </row>
    <row r="676" spans="11:15" ht="15.75" customHeight="1">
      <c r="K676" s="343"/>
      <c r="M676" s="343"/>
      <c r="N676" s="343"/>
      <c r="O676" s="343"/>
    </row>
    <row r="677" spans="11:15" ht="15.75" customHeight="1">
      <c r="K677" s="343"/>
      <c r="M677" s="343"/>
      <c r="N677" s="343"/>
      <c r="O677" s="343"/>
    </row>
    <row r="678" spans="11:15" ht="15.75" customHeight="1">
      <c r="K678" s="343"/>
      <c r="M678" s="343"/>
      <c r="N678" s="343"/>
      <c r="O678" s="343"/>
    </row>
    <row r="679" spans="11:15" ht="15.75" customHeight="1">
      <c r="K679" s="343"/>
      <c r="M679" s="343"/>
      <c r="N679" s="343"/>
      <c r="O679" s="343"/>
    </row>
    <row r="680" spans="11:15" ht="15.75" customHeight="1">
      <c r="K680" s="343"/>
      <c r="M680" s="343"/>
      <c r="N680" s="343"/>
      <c r="O680" s="343"/>
    </row>
    <row r="681" spans="11:15" ht="15.75" customHeight="1">
      <c r="K681" s="343"/>
      <c r="M681" s="343"/>
      <c r="N681" s="343"/>
      <c r="O681" s="343"/>
    </row>
    <row r="682" spans="11:15" ht="15.75" customHeight="1">
      <c r="K682" s="343"/>
      <c r="M682" s="343"/>
      <c r="N682" s="343"/>
      <c r="O682" s="343"/>
    </row>
    <row r="683" spans="11:15" ht="15.75" customHeight="1">
      <c r="K683" s="343"/>
      <c r="M683" s="343"/>
      <c r="N683" s="343"/>
      <c r="O683" s="343"/>
    </row>
    <row r="684" spans="11:15" ht="15.75" customHeight="1">
      <c r="K684" s="343"/>
      <c r="M684" s="343"/>
      <c r="N684" s="343"/>
      <c r="O684" s="343"/>
    </row>
    <row r="685" spans="11:15" ht="15.75" customHeight="1">
      <c r="K685" s="343"/>
      <c r="M685" s="343"/>
      <c r="N685" s="343"/>
      <c r="O685" s="343"/>
    </row>
    <row r="686" spans="11:15" ht="15.75" customHeight="1">
      <c r="K686" s="343"/>
      <c r="M686" s="343"/>
      <c r="N686" s="343"/>
      <c r="O686" s="343"/>
    </row>
    <row r="687" spans="11:15" ht="15.75" customHeight="1">
      <c r="K687" s="343"/>
      <c r="M687" s="343"/>
      <c r="N687" s="343"/>
      <c r="O687" s="343"/>
    </row>
    <row r="688" spans="11:15" ht="15.75" customHeight="1">
      <c r="K688" s="343"/>
      <c r="M688" s="343"/>
      <c r="N688" s="343"/>
      <c r="O688" s="343"/>
    </row>
    <row r="689" spans="11:15" ht="15.75" customHeight="1">
      <c r="K689" s="343"/>
      <c r="M689" s="343"/>
      <c r="N689" s="343"/>
      <c r="O689" s="343"/>
    </row>
    <row r="690" spans="11:15" ht="15.75" customHeight="1">
      <c r="K690" s="343"/>
      <c r="M690" s="343"/>
      <c r="N690" s="343"/>
      <c r="O690" s="343"/>
    </row>
    <row r="691" spans="11:15" ht="15.75" customHeight="1">
      <c r="K691" s="343"/>
      <c r="M691" s="343"/>
      <c r="N691" s="343"/>
      <c r="O691" s="343"/>
    </row>
    <row r="692" spans="11:15" ht="15.75" customHeight="1">
      <c r="K692" s="343"/>
      <c r="M692" s="343"/>
      <c r="N692" s="343"/>
      <c r="O692" s="343"/>
    </row>
    <row r="693" spans="11:15" ht="15.75" customHeight="1">
      <c r="K693" s="343"/>
      <c r="M693" s="343"/>
      <c r="N693" s="343"/>
      <c r="O693" s="343"/>
    </row>
    <row r="694" spans="11:15" ht="15.75" customHeight="1">
      <c r="K694" s="343"/>
      <c r="M694" s="343"/>
      <c r="N694" s="343"/>
      <c r="O694" s="343"/>
    </row>
    <row r="695" spans="11:15" ht="15.75" customHeight="1">
      <c r="K695" s="343"/>
      <c r="M695" s="343"/>
      <c r="N695" s="343"/>
      <c r="O695" s="343"/>
    </row>
    <row r="696" spans="11:15" ht="15.75" customHeight="1">
      <c r="K696" s="343"/>
      <c r="M696" s="343"/>
      <c r="N696" s="343"/>
      <c r="O696" s="343"/>
    </row>
    <row r="697" spans="11:15" ht="15.75" customHeight="1">
      <c r="K697" s="343"/>
      <c r="M697" s="343"/>
      <c r="N697" s="343"/>
      <c r="O697" s="343"/>
    </row>
    <row r="698" spans="11:15" ht="15.75" customHeight="1">
      <c r="K698" s="343"/>
      <c r="M698" s="343"/>
      <c r="N698" s="343"/>
      <c r="O698" s="343"/>
    </row>
    <row r="699" spans="11:15" ht="15.75" customHeight="1">
      <c r="K699" s="343"/>
      <c r="M699" s="343"/>
      <c r="N699" s="343"/>
      <c r="O699" s="343"/>
    </row>
    <row r="700" spans="11:15" ht="15.75" customHeight="1">
      <c r="K700" s="343"/>
      <c r="M700" s="343"/>
      <c r="N700" s="343"/>
      <c r="O700" s="343"/>
    </row>
    <row r="701" spans="11:15" ht="15.75" customHeight="1">
      <c r="K701" s="343"/>
      <c r="M701" s="343"/>
      <c r="N701" s="343"/>
      <c r="O701" s="343"/>
    </row>
    <row r="702" spans="11:15" ht="15.75" customHeight="1">
      <c r="K702" s="343"/>
      <c r="M702" s="343"/>
      <c r="N702" s="343"/>
      <c r="O702" s="343"/>
    </row>
    <row r="703" spans="11:15" ht="15.75" customHeight="1">
      <c r="K703" s="343"/>
      <c r="M703" s="343"/>
      <c r="N703" s="343"/>
      <c r="O703" s="343"/>
    </row>
    <row r="704" spans="11:15" ht="15.75" customHeight="1">
      <c r="K704" s="343"/>
      <c r="M704" s="343"/>
      <c r="N704" s="343"/>
      <c r="O704" s="343"/>
    </row>
    <row r="705" spans="11:15" ht="15.75" customHeight="1">
      <c r="K705" s="343"/>
      <c r="M705" s="343"/>
      <c r="N705" s="343"/>
      <c r="O705" s="343"/>
    </row>
    <row r="706" spans="11:15" ht="15.75" customHeight="1">
      <c r="K706" s="343"/>
      <c r="M706" s="343"/>
      <c r="N706" s="343"/>
      <c r="O706" s="343"/>
    </row>
    <row r="707" spans="11:15" ht="15.75" customHeight="1">
      <c r="K707" s="343"/>
      <c r="M707" s="343"/>
      <c r="N707" s="343"/>
      <c r="O707" s="343"/>
    </row>
    <row r="708" spans="11:15" ht="15.75" customHeight="1">
      <c r="K708" s="343"/>
      <c r="M708" s="343"/>
      <c r="N708" s="343"/>
      <c r="O708" s="343"/>
    </row>
    <row r="709" spans="11:15" ht="15.75" customHeight="1">
      <c r="K709" s="343"/>
      <c r="M709" s="343"/>
      <c r="N709" s="343"/>
      <c r="O709" s="343"/>
    </row>
    <row r="710" spans="11:15" ht="15.75" customHeight="1">
      <c r="K710" s="343"/>
      <c r="M710" s="343"/>
      <c r="N710" s="343"/>
      <c r="O710" s="343"/>
    </row>
    <row r="711" spans="11:15" ht="15.75" customHeight="1">
      <c r="K711" s="343"/>
      <c r="M711" s="343"/>
      <c r="N711" s="343"/>
      <c r="O711" s="343"/>
    </row>
    <row r="712" spans="11:15" ht="15.75" customHeight="1">
      <c r="K712" s="343"/>
      <c r="M712" s="343"/>
      <c r="N712" s="343"/>
      <c r="O712" s="343"/>
    </row>
    <row r="713" spans="11:15" ht="15.75" customHeight="1">
      <c r="K713" s="343"/>
      <c r="M713" s="343"/>
      <c r="N713" s="343"/>
      <c r="O713" s="343"/>
    </row>
    <row r="714" spans="11:15" ht="15.75" customHeight="1">
      <c r="K714" s="343"/>
      <c r="M714" s="343"/>
      <c r="N714" s="343"/>
      <c r="O714" s="343"/>
    </row>
    <row r="715" spans="11:15" ht="15.75" customHeight="1">
      <c r="K715" s="343"/>
      <c r="M715" s="343"/>
      <c r="N715" s="343"/>
      <c r="O715" s="343"/>
    </row>
    <row r="716" spans="11:15" ht="15.75" customHeight="1">
      <c r="K716" s="343"/>
      <c r="M716" s="343"/>
      <c r="N716" s="343"/>
      <c r="O716" s="343"/>
    </row>
    <row r="717" spans="11:15" ht="15.75" customHeight="1">
      <c r="K717" s="343"/>
      <c r="M717" s="343"/>
      <c r="N717" s="343"/>
      <c r="O717" s="343"/>
    </row>
    <row r="718" spans="11:15" ht="15.75" customHeight="1">
      <c r="K718" s="343"/>
      <c r="M718" s="343"/>
      <c r="N718" s="343"/>
      <c r="O718" s="343"/>
    </row>
    <row r="719" spans="11:15" ht="15.75" customHeight="1">
      <c r="K719" s="343"/>
      <c r="M719" s="343"/>
      <c r="N719" s="343"/>
      <c r="O719" s="343"/>
    </row>
    <row r="720" spans="11:15" ht="15.75" customHeight="1">
      <c r="K720" s="343"/>
      <c r="M720" s="343"/>
      <c r="N720" s="343"/>
      <c r="O720" s="343"/>
    </row>
    <row r="721" spans="11:15" ht="15.75" customHeight="1">
      <c r="K721" s="343"/>
      <c r="M721" s="343"/>
      <c r="N721" s="343"/>
      <c r="O721" s="343"/>
    </row>
    <row r="722" spans="11:15" ht="15.75" customHeight="1">
      <c r="K722" s="343"/>
      <c r="M722" s="343"/>
      <c r="N722" s="343"/>
      <c r="O722" s="343"/>
    </row>
    <row r="723" spans="11:15" ht="15.75" customHeight="1">
      <c r="K723" s="343"/>
      <c r="M723" s="343"/>
      <c r="N723" s="343"/>
      <c r="O723" s="343"/>
    </row>
    <row r="724" spans="11:15" ht="15.75" customHeight="1">
      <c r="K724" s="343"/>
      <c r="M724" s="343"/>
      <c r="N724" s="343"/>
      <c r="O724" s="343"/>
    </row>
    <row r="725" spans="11:15" ht="15.75" customHeight="1">
      <c r="K725" s="343"/>
      <c r="M725" s="343"/>
      <c r="N725" s="343"/>
      <c r="O725" s="343"/>
    </row>
    <row r="726" spans="11:15" ht="15.75" customHeight="1">
      <c r="K726" s="343"/>
      <c r="M726" s="343"/>
      <c r="N726" s="343"/>
      <c r="O726" s="343"/>
    </row>
    <row r="727" spans="11:15" ht="15.75" customHeight="1">
      <c r="K727" s="343"/>
      <c r="M727" s="343"/>
      <c r="N727" s="343"/>
      <c r="O727" s="343"/>
    </row>
    <row r="728" spans="11:15" ht="15.75" customHeight="1">
      <c r="K728" s="343"/>
      <c r="M728" s="343"/>
      <c r="N728" s="343"/>
      <c r="O728" s="343"/>
    </row>
    <row r="729" spans="11:15" ht="15.75" customHeight="1">
      <c r="K729" s="343"/>
      <c r="M729" s="343"/>
      <c r="N729" s="343"/>
      <c r="O729" s="343"/>
    </row>
    <row r="730" spans="11:15" ht="15.75" customHeight="1">
      <c r="K730" s="343"/>
      <c r="M730" s="343"/>
      <c r="N730" s="343"/>
      <c r="O730" s="343"/>
    </row>
    <row r="731" spans="11:15" ht="15.75" customHeight="1">
      <c r="K731" s="343"/>
      <c r="M731" s="343"/>
      <c r="N731" s="343"/>
      <c r="O731" s="343"/>
    </row>
    <row r="732" spans="11:15" ht="15.75" customHeight="1">
      <c r="K732" s="343"/>
      <c r="M732" s="343"/>
      <c r="N732" s="343"/>
      <c r="O732" s="343"/>
    </row>
    <row r="733" spans="11:15" ht="15.75" customHeight="1">
      <c r="K733" s="343"/>
      <c r="M733" s="343"/>
      <c r="N733" s="343"/>
      <c r="O733" s="343"/>
    </row>
    <row r="734" spans="11:15" ht="15.75" customHeight="1">
      <c r="K734" s="343"/>
      <c r="M734" s="343"/>
      <c r="N734" s="343"/>
      <c r="O734" s="343"/>
    </row>
    <row r="735" spans="11:15" ht="15.75" customHeight="1">
      <c r="K735" s="343"/>
      <c r="M735" s="343"/>
      <c r="N735" s="343"/>
      <c r="O735" s="343"/>
    </row>
    <row r="736" spans="11:15" ht="15.75" customHeight="1">
      <c r="K736" s="343"/>
      <c r="M736" s="343"/>
      <c r="N736" s="343"/>
      <c r="O736" s="343"/>
    </row>
    <row r="737" spans="11:15" ht="15.75" customHeight="1">
      <c r="K737" s="343"/>
      <c r="M737" s="343"/>
      <c r="N737" s="343"/>
      <c r="O737" s="343"/>
    </row>
    <row r="738" spans="11:15" ht="15.75" customHeight="1">
      <c r="K738" s="343"/>
      <c r="M738" s="343"/>
      <c r="N738" s="343"/>
      <c r="O738" s="343"/>
    </row>
    <row r="739" spans="11:15" ht="15.75" customHeight="1">
      <c r="K739" s="343"/>
      <c r="M739" s="343"/>
      <c r="N739" s="343"/>
      <c r="O739" s="343"/>
    </row>
    <row r="740" spans="11:15" ht="15.75" customHeight="1">
      <c r="K740" s="343"/>
      <c r="M740" s="343"/>
      <c r="N740" s="343"/>
      <c r="O740" s="343"/>
    </row>
    <row r="741" spans="11:15" ht="15.75" customHeight="1">
      <c r="K741" s="343"/>
      <c r="M741" s="343"/>
      <c r="N741" s="343"/>
      <c r="O741" s="343"/>
    </row>
    <row r="742" spans="11:15" ht="15.75" customHeight="1">
      <c r="K742" s="343"/>
      <c r="M742" s="343"/>
      <c r="N742" s="343"/>
      <c r="O742" s="343"/>
    </row>
    <row r="743" spans="11:15" ht="15.75" customHeight="1">
      <c r="K743" s="343"/>
      <c r="M743" s="343"/>
      <c r="N743" s="343"/>
      <c r="O743" s="343"/>
    </row>
    <row r="744" spans="11:15" ht="15.75" customHeight="1">
      <c r="K744" s="343"/>
      <c r="M744" s="343"/>
      <c r="N744" s="343"/>
      <c r="O744" s="343"/>
    </row>
    <row r="745" spans="11:15" ht="15.75" customHeight="1">
      <c r="K745" s="343"/>
      <c r="M745" s="343"/>
      <c r="N745" s="343"/>
      <c r="O745" s="343"/>
    </row>
    <row r="746" spans="11:15" ht="15.75" customHeight="1">
      <c r="K746" s="343"/>
      <c r="M746" s="343"/>
      <c r="N746" s="343"/>
      <c r="O746" s="343"/>
    </row>
    <row r="747" spans="11:15" ht="15.75" customHeight="1">
      <c r="K747" s="343"/>
      <c r="M747" s="343"/>
      <c r="N747" s="343"/>
      <c r="O747" s="343"/>
    </row>
    <row r="748" spans="11:15" ht="15.75" customHeight="1">
      <c r="K748" s="343"/>
      <c r="M748" s="343"/>
      <c r="N748" s="343"/>
      <c r="O748" s="343"/>
    </row>
    <row r="749" spans="11:15" ht="15.75" customHeight="1">
      <c r="K749" s="343"/>
      <c r="M749" s="343"/>
      <c r="N749" s="343"/>
      <c r="O749" s="343"/>
    </row>
    <row r="750" spans="11:15" ht="15.75" customHeight="1">
      <c r="K750" s="343"/>
      <c r="M750" s="343"/>
      <c r="N750" s="343"/>
      <c r="O750" s="343"/>
    </row>
    <row r="751" spans="11:15" ht="15.75" customHeight="1">
      <c r="K751" s="343"/>
      <c r="M751" s="343"/>
      <c r="N751" s="343"/>
      <c r="O751" s="343"/>
    </row>
    <row r="752" spans="11:15" ht="15.75" customHeight="1">
      <c r="K752" s="343"/>
      <c r="M752" s="343"/>
      <c r="N752" s="343"/>
      <c r="O752" s="343"/>
    </row>
    <row r="753" spans="11:15" ht="15.75" customHeight="1">
      <c r="K753" s="343"/>
      <c r="M753" s="343"/>
      <c r="N753" s="343"/>
      <c r="O753" s="343"/>
    </row>
    <row r="754" spans="11:15" ht="15.75" customHeight="1">
      <c r="K754" s="343"/>
      <c r="M754" s="343"/>
      <c r="N754" s="343"/>
      <c r="O754" s="343"/>
    </row>
    <row r="755" spans="11:15" ht="15.75" customHeight="1">
      <c r="K755" s="343"/>
      <c r="M755" s="343"/>
      <c r="N755" s="343"/>
      <c r="O755" s="343"/>
    </row>
    <row r="756" spans="11:15" ht="15.75" customHeight="1">
      <c r="K756" s="343"/>
      <c r="M756" s="343"/>
      <c r="N756" s="343"/>
      <c r="O756" s="343"/>
    </row>
    <row r="757" spans="11:15" ht="15.75" customHeight="1">
      <c r="K757" s="343"/>
      <c r="M757" s="343"/>
      <c r="N757" s="343"/>
      <c r="O757" s="343"/>
    </row>
    <row r="758" spans="11:15" ht="15.75" customHeight="1">
      <c r="K758" s="343"/>
      <c r="M758" s="343"/>
      <c r="N758" s="343"/>
      <c r="O758" s="343"/>
    </row>
    <row r="759" spans="11:15" ht="15.75" customHeight="1">
      <c r="K759" s="343"/>
      <c r="M759" s="343"/>
      <c r="N759" s="343"/>
      <c r="O759" s="343"/>
    </row>
    <row r="760" spans="11:15" ht="15.75" customHeight="1">
      <c r="K760" s="343"/>
      <c r="M760" s="343"/>
      <c r="N760" s="343"/>
      <c r="O760" s="343"/>
    </row>
    <row r="761" spans="11:15" ht="15.75" customHeight="1">
      <c r="K761" s="343"/>
      <c r="M761" s="343"/>
      <c r="N761" s="343"/>
      <c r="O761" s="343"/>
    </row>
    <row r="762" spans="11:15" ht="15.75" customHeight="1">
      <c r="K762" s="343"/>
      <c r="M762" s="343"/>
      <c r="N762" s="343"/>
      <c r="O762" s="343"/>
    </row>
    <row r="763" spans="11:15" ht="15.75" customHeight="1">
      <c r="K763" s="343"/>
      <c r="M763" s="343"/>
      <c r="N763" s="343"/>
      <c r="O763" s="343"/>
    </row>
    <row r="764" spans="11:15" ht="15.75" customHeight="1">
      <c r="K764" s="343"/>
      <c r="M764" s="343"/>
      <c r="N764" s="343"/>
      <c r="O764" s="343"/>
    </row>
    <row r="765" spans="11:15" ht="15.75" customHeight="1">
      <c r="K765" s="343"/>
      <c r="M765" s="343"/>
      <c r="N765" s="343"/>
      <c r="O765" s="343"/>
    </row>
    <row r="766" spans="11:15" ht="15.75" customHeight="1">
      <c r="K766" s="343"/>
      <c r="M766" s="343"/>
      <c r="N766" s="343"/>
      <c r="O766" s="343"/>
    </row>
    <row r="767" spans="11:15" ht="15.75" customHeight="1">
      <c r="K767" s="343"/>
      <c r="M767" s="343"/>
      <c r="N767" s="343"/>
      <c r="O767" s="343"/>
    </row>
    <row r="768" spans="11:15" ht="15.75" customHeight="1">
      <c r="K768" s="343"/>
      <c r="M768" s="343"/>
      <c r="N768" s="343"/>
      <c r="O768" s="343"/>
    </row>
    <row r="769" spans="11:15" ht="15.75" customHeight="1">
      <c r="K769" s="343"/>
      <c r="M769" s="343"/>
      <c r="N769" s="343"/>
      <c r="O769" s="343"/>
    </row>
    <row r="770" spans="11:15" ht="15.75" customHeight="1">
      <c r="K770" s="343"/>
      <c r="M770" s="343"/>
      <c r="N770" s="343"/>
      <c r="O770" s="343"/>
    </row>
    <row r="771" spans="11:15" ht="15.75" customHeight="1">
      <c r="K771" s="343"/>
      <c r="M771" s="343"/>
      <c r="N771" s="343"/>
      <c r="O771" s="343"/>
    </row>
    <row r="772" spans="11:15" ht="15.75" customHeight="1">
      <c r="K772" s="343"/>
      <c r="M772" s="343"/>
      <c r="N772" s="343"/>
      <c r="O772" s="343"/>
    </row>
    <row r="773" spans="11:15" ht="15.75" customHeight="1">
      <c r="K773" s="343"/>
      <c r="M773" s="343"/>
      <c r="N773" s="343"/>
      <c r="O773" s="343"/>
    </row>
    <row r="774" spans="11:15" ht="15.75" customHeight="1">
      <c r="K774" s="343"/>
      <c r="M774" s="343"/>
      <c r="N774" s="343"/>
      <c r="O774" s="343"/>
    </row>
    <row r="775" spans="11:15" ht="15.75" customHeight="1">
      <c r="K775" s="343"/>
      <c r="M775" s="343"/>
      <c r="N775" s="343"/>
      <c r="O775" s="343"/>
    </row>
    <row r="776" spans="11:15" ht="15.75" customHeight="1">
      <c r="K776" s="343"/>
      <c r="M776" s="343"/>
      <c r="N776" s="343"/>
      <c r="O776" s="343"/>
    </row>
    <row r="777" spans="11:15" ht="15.75" customHeight="1">
      <c r="K777" s="343"/>
      <c r="M777" s="343"/>
      <c r="N777" s="343"/>
      <c r="O777" s="343"/>
    </row>
    <row r="778" spans="11:15" ht="15.75" customHeight="1">
      <c r="K778" s="343"/>
      <c r="M778" s="343"/>
      <c r="N778" s="343"/>
      <c r="O778" s="343"/>
    </row>
    <row r="779" spans="11:15" ht="15.75" customHeight="1">
      <c r="K779" s="343"/>
      <c r="M779" s="343"/>
      <c r="N779" s="343"/>
      <c r="O779" s="343"/>
    </row>
    <row r="780" spans="11:15" ht="15.75" customHeight="1">
      <c r="K780" s="343"/>
      <c r="M780" s="343"/>
      <c r="N780" s="343"/>
      <c r="O780" s="343"/>
    </row>
    <row r="781" spans="11:15" ht="15.75" customHeight="1">
      <c r="K781" s="343"/>
      <c r="M781" s="343"/>
      <c r="N781" s="343"/>
      <c r="O781" s="343"/>
    </row>
    <row r="782" spans="11:15" ht="15.75" customHeight="1">
      <c r="K782" s="343"/>
      <c r="M782" s="343"/>
      <c r="N782" s="343"/>
      <c r="O782" s="343"/>
    </row>
    <row r="783" spans="11:15" ht="15.75" customHeight="1">
      <c r="K783" s="343"/>
      <c r="M783" s="343"/>
      <c r="N783" s="343"/>
      <c r="O783" s="343"/>
    </row>
    <row r="784" spans="11:15" ht="15.75" customHeight="1">
      <c r="K784" s="343"/>
      <c r="M784" s="343"/>
      <c r="N784" s="343"/>
      <c r="O784" s="343"/>
    </row>
    <row r="785" spans="11:15" ht="15.75" customHeight="1">
      <c r="K785" s="343"/>
      <c r="M785" s="343"/>
      <c r="N785" s="343"/>
      <c r="O785" s="343"/>
    </row>
    <row r="786" spans="11:15" ht="15.75" customHeight="1">
      <c r="K786" s="343"/>
      <c r="M786" s="343"/>
      <c r="N786" s="343"/>
      <c r="O786" s="343"/>
    </row>
    <row r="787" spans="11:15" ht="15.75" customHeight="1">
      <c r="K787" s="343"/>
      <c r="M787" s="343"/>
      <c r="N787" s="343"/>
      <c r="O787" s="343"/>
    </row>
    <row r="788" spans="11:15" ht="15.75" customHeight="1">
      <c r="K788" s="343"/>
      <c r="M788" s="343"/>
      <c r="N788" s="343"/>
      <c r="O788" s="343"/>
    </row>
    <row r="789" spans="11:15" ht="15.75" customHeight="1">
      <c r="K789" s="343"/>
      <c r="M789" s="343"/>
      <c r="N789" s="343"/>
      <c r="O789" s="343"/>
    </row>
    <row r="790" spans="11:15" ht="15.75" customHeight="1">
      <c r="K790" s="343"/>
      <c r="M790" s="343"/>
      <c r="N790" s="343"/>
      <c r="O790" s="343"/>
    </row>
    <row r="791" spans="11:15" ht="15.75" customHeight="1">
      <c r="K791" s="343"/>
      <c r="M791" s="343"/>
      <c r="N791" s="343"/>
      <c r="O791" s="343"/>
    </row>
    <row r="792" spans="11:15" ht="15.75" customHeight="1">
      <c r="K792" s="343"/>
      <c r="M792" s="343"/>
      <c r="N792" s="343"/>
      <c r="O792" s="343"/>
    </row>
    <row r="793" spans="11:15" ht="15.75" customHeight="1">
      <c r="K793" s="343"/>
      <c r="M793" s="343"/>
      <c r="N793" s="343"/>
      <c r="O793" s="343"/>
    </row>
    <row r="794" spans="11:15" ht="15.75" customHeight="1">
      <c r="K794" s="343"/>
      <c r="M794" s="343"/>
      <c r="N794" s="343"/>
      <c r="O794" s="343"/>
    </row>
    <row r="795" spans="11:15" ht="15.75" customHeight="1">
      <c r="K795" s="343"/>
      <c r="M795" s="343"/>
      <c r="N795" s="343"/>
      <c r="O795" s="343"/>
    </row>
    <row r="796" spans="11:15" ht="15.75" customHeight="1">
      <c r="K796" s="343"/>
      <c r="M796" s="343"/>
      <c r="N796" s="343"/>
      <c r="O796" s="343"/>
    </row>
    <row r="797" spans="11:15" ht="15.75" customHeight="1">
      <c r="K797" s="343"/>
      <c r="M797" s="343"/>
      <c r="N797" s="343"/>
      <c r="O797" s="343"/>
    </row>
    <row r="798" spans="11:15" ht="15.75" customHeight="1">
      <c r="K798" s="343"/>
      <c r="M798" s="343"/>
      <c r="N798" s="343"/>
      <c r="O798" s="343"/>
    </row>
    <row r="799" spans="11:15" ht="15.75" customHeight="1">
      <c r="K799" s="343"/>
      <c r="M799" s="343"/>
      <c r="N799" s="343"/>
      <c r="O799" s="343"/>
    </row>
    <row r="800" spans="11:15" ht="15.75" customHeight="1">
      <c r="K800" s="343"/>
      <c r="M800" s="343"/>
      <c r="N800" s="343"/>
      <c r="O800" s="343"/>
    </row>
    <row r="801" spans="11:15" ht="15.75" customHeight="1">
      <c r="K801" s="343"/>
      <c r="M801" s="343"/>
      <c r="N801" s="343"/>
      <c r="O801" s="343"/>
    </row>
    <row r="802" spans="11:15" ht="15.75" customHeight="1">
      <c r="K802" s="343"/>
      <c r="M802" s="343"/>
      <c r="N802" s="343"/>
      <c r="O802" s="343"/>
    </row>
    <row r="803" spans="11:15" ht="15.75" customHeight="1">
      <c r="K803" s="343"/>
      <c r="M803" s="343"/>
      <c r="N803" s="343"/>
      <c r="O803" s="343"/>
    </row>
    <row r="804" spans="11:15" ht="15.75" customHeight="1">
      <c r="K804" s="343"/>
      <c r="M804" s="343"/>
      <c r="N804" s="343"/>
      <c r="O804" s="343"/>
    </row>
    <row r="805" spans="11:15" ht="15.75" customHeight="1">
      <c r="K805" s="343"/>
      <c r="M805" s="343"/>
      <c r="N805" s="343"/>
      <c r="O805" s="343"/>
    </row>
    <row r="806" spans="11:15" ht="15.75" customHeight="1">
      <c r="K806" s="343"/>
      <c r="M806" s="343"/>
      <c r="N806" s="343"/>
      <c r="O806" s="343"/>
    </row>
    <row r="807" spans="11:15" ht="15.75" customHeight="1">
      <c r="K807" s="343"/>
      <c r="M807" s="343"/>
      <c r="N807" s="343"/>
      <c r="O807" s="343"/>
    </row>
    <row r="808" spans="11:15" ht="15.75" customHeight="1">
      <c r="K808" s="343"/>
      <c r="M808" s="343"/>
      <c r="N808" s="343"/>
      <c r="O808" s="343"/>
    </row>
    <row r="809" spans="11:15" ht="15.75" customHeight="1">
      <c r="K809" s="343"/>
      <c r="M809" s="343"/>
      <c r="N809" s="343"/>
      <c r="O809" s="343"/>
    </row>
    <row r="810" spans="11:15" ht="15.75" customHeight="1">
      <c r="K810" s="343"/>
      <c r="M810" s="343"/>
      <c r="N810" s="343"/>
      <c r="O810" s="343"/>
    </row>
    <row r="811" spans="11:15" ht="15.75" customHeight="1">
      <c r="K811" s="343"/>
      <c r="M811" s="343"/>
      <c r="N811" s="343"/>
      <c r="O811" s="343"/>
    </row>
    <row r="812" spans="11:15" ht="15.75" customHeight="1">
      <c r="K812" s="343"/>
      <c r="M812" s="343"/>
      <c r="N812" s="343"/>
      <c r="O812" s="343"/>
    </row>
    <row r="813" spans="11:15" ht="15.75" customHeight="1">
      <c r="K813" s="343"/>
      <c r="M813" s="343"/>
      <c r="N813" s="343"/>
      <c r="O813" s="343"/>
    </row>
    <row r="814" spans="11:15" ht="15.75" customHeight="1">
      <c r="K814" s="343"/>
      <c r="M814" s="343"/>
      <c r="N814" s="343"/>
      <c r="O814" s="343"/>
    </row>
    <row r="815" spans="11:15" ht="15.75" customHeight="1">
      <c r="K815" s="343"/>
      <c r="M815" s="343"/>
      <c r="N815" s="343"/>
      <c r="O815" s="343"/>
    </row>
    <row r="816" spans="11:15" ht="15.75" customHeight="1">
      <c r="K816" s="343"/>
      <c r="M816" s="343"/>
      <c r="N816" s="343"/>
      <c r="O816" s="343"/>
    </row>
    <row r="817" spans="11:15" ht="15.75" customHeight="1">
      <c r="K817" s="343"/>
      <c r="M817" s="343"/>
      <c r="N817" s="343"/>
      <c r="O817" s="343"/>
    </row>
    <row r="818" spans="11:15" ht="15.75" customHeight="1">
      <c r="K818" s="343"/>
      <c r="M818" s="343"/>
      <c r="N818" s="343"/>
      <c r="O818" s="343"/>
    </row>
    <row r="819" spans="11:15" ht="15.75" customHeight="1">
      <c r="K819" s="343"/>
      <c r="M819" s="343"/>
      <c r="N819" s="343"/>
      <c r="O819" s="343"/>
    </row>
    <row r="820" spans="11:15" ht="15.75" customHeight="1">
      <c r="K820" s="343"/>
      <c r="M820" s="343"/>
      <c r="N820" s="343"/>
      <c r="O820" s="343"/>
    </row>
    <row r="821" spans="11:15" ht="15.75" customHeight="1">
      <c r="K821" s="343"/>
      <c r="M821" s="343"/>
      <c r="N821" s="343"/>
      <c r="O821" s="343"/>
    </row>
    <row r="822" spans="11:15" ht="15.75" customHeight="1">
      <c r="K822" s="343"/>
      <c r="M822" s="343"/>
      <c r="N822" s="343"/>
      <c r="O822" s="343"/>
    </row>
    <row r="823" spans="11:15" ht="15.75" customHeight="1">
      <c r="K823" s="343"/>
      <c r="M823" s="343"/>
      <c r="N823" s="343"/>
      <c r="O823" s="343"/>
    </row>
    <row r="824" spans="11:15" ht="15.75" customHeight="1">
      <c r="K824" s="343"/>
      <c r="M824" s="343"/>
      <c r="N824" s="343"/>
      <c r="O824" s="343"/>
    </row>
    <row r="825" spans="11:15" ht="15.75" customHeight="1">
      <c r="K825" s="343"/>
      <c r="M825" s="343"/>
      <c r="N825" s="343"/>
      <c r="O825" s="343"/>
    </row>
    <row r="826" spans="11:15" ht="15.75" customHeight="1">
      <c r="K826" s="343"/>
      <c r="M826" s="343"/>
      <c r="N826" s="343"/>
      <c r="O826" s="343"/>
    </row>
    <row r="827" spans="11:15" ht="15.75" customHeight="1">
      <c r="K827" s="343"/>
      <c r="M827" s="343"/>
      <c r="N827" s="343"/>
      <c r="O827" s="343"/>
    </row>
    <row r="828" spans="11:15" ht="15.75" customHeight="1">
      <c r="K828" s="343"/>
      <c r="M828" s="343"/>
      <c r="N828" s="343"/>
      <c r="O828" s="343"/>
    </row>
    <row r="829" spans="11:15" ht="15.75" customHeight="1">
      <c r="K829" s="343"/>
      <c r="M829" s="343"/>
      <c r="N829" s="343"/>
      <c r="O829" s="343"/>
    </row>
    <row r="830" spans="11:15" ht="15.75" customHeight="1">
      <c r="K830" s="343"/>
      <c r="M830" s="343"/>
      <c r="N830" s="343"/>
      <c r="O830" s="343"/>
    </row>
    <row r="831" spans="11:15" ht="15.75" customHeight="1">
      <c r="K831" s="343"/>
      <c r="M831" s="343"/>
      <c r="N831" s="343"/>
      <c r="O831" s="343"/>
    </row>
    <row r="832" spans="11:15" ht="15.75" customHeight="1">
      <c r="K832" s="343"/>
      <c r="M832" s="343"/>
      <c r="N832" s="343"/>
      <c r="O832" s="343"/>
    </row>
    <row r="833" spans="11:15" ht="15.75" customHeight="1">
      <c r="K833" s="343"/>
      <c r="M833" s="343"/>
      <c r="N833" s="343"/>
      <c r="O833" s="343"/>
    </row>
    <row r="834" spans="11:15" ht="15.75" customHeight="1">
      <c r="K834" s="343"/>
      <c r="M834" s="343"/>
      <c r="N834" s="343"/>
      <c r="O834" s="343"/>
    </row>
    <row r="835" spans="11:15" ht="15.75" customHeight="1">
      <c r="K835" s="343"/>
      <c r="M835" s="343"/>
      <c r="N835" s="343"/>
      <c r="O835" s="343"/>
    </row>
    <row r="836" spans="11:15" ht="15.75" customHeight="1">
      <c r="K836" s="343"/>
      <c r="M836" s="343"/>
      <c r="N836" s="343"/>
      <c r="O836" s="343"/>
    </row>
    <row r="837" spans="11:15" ht="15.75" customHeight="1">
      <c r="K837" s="343"/>
      <c r="M837" s="343"/>
      <c r="N837" s="343"/>
      <c r="O837" s="343"/>
    </row>
    <row r="838" spans="11:15" ht="15.75" customHeight="1">
      <c r="K838" s="343"/>
      <c r="M838" s="343"/>
      <c r="N838" s="343"/>
      <c r="O838" s="343"/>
    </row>
    <row r="839" spans="11:15" ht="15.75" customHeight="1">
      <c r="K839" s="343"/>
      <c r="M839" s="343"/>
      <c r="N839" s="343"/>
      <c r="O839" s="343"/>
    </row>
    <row r="840" spans="11:15" ht="15.75" customHeight="1">
      <c r="K840" s="343"/>
      <c r="M840" s="343"/>
      <c r="N840" s="343"/>
      <c r="O840" s="343"/>
    </row>
    <row r="841" spans="11:15" ht="15.75" customHeight="1">
      <c r="K841" s="343"/>
      <c r="M841" s="343"/>
      <c r="N841" s="343"/>
      <c r="O841" s="343"/>
    </row>
    <row r="842" spans="11:15" ht="15.75" customHeight="1">
      <c r="K842" s="343"/>
      <c r="M842" s="343"/>
      <c r="N842" s="343"/>
      <c r="O842" s="343"/>
    </row>
    <row r="843" spans="11:15" ht="15.75" customHeight="1">
      <c r="K843" s="343"/>
      <c r="M843" s="343"/>
      <c r="N843" s="343"/>
      <c r="O843" s="343"/>
    </row>
    <row r="844" spans="11:15" ht="15.75" customHeight="1">
      <c r="K844" s="343"/>
      <c r="M844" s="343"/>
      <c r="N844" s="343"/>
      <c r="O844" s="343"/>
    </row>
    <row r="845" spans="11:15" ht="15.75" customHeight="1">
      <c r="K845" s="343"/>
      <c r="M845" s="343"/>
      <c r="N845" s="343"/>
      <c r="O845" s="343"/>
    </row>
    <row r="846" spans="11:15" ht="15.75" customHeight="1">
      <c r="K846" s="343"/>
      <c r="M846" s="343"/>
      <c r="N846" s="343"/>
      <c r="O846" s="343"/>
    </row>
    <row r="847" spans="11:15" ht="15.75" customHeight="1">
      <c r="K847" s="343"/>
      <c r="M847" s="343"/>
      <c r="N847" s="343"/>
      <c r="O847" s="343"/>
    </row>
    <row r="848" spans="11:15" ht="15.75" customHeight="1">
      <c r="K848" s="343"/>
      <c r="M848" s="343"/>
      <c r="N848" s="343"/>
      <c r="O848" s="343"/>
    </row>
    <row r="849" spans="11:15" ht="15.75" customHeight="1">
      <c r="K849" s="343"/>
      <c r="M849" s="343"/>
      <c r="N849" s="343"/>
      <c r="O849" s="343"/>
    </row>
    <row r="850" spans="11:15" ht="15.75" customHeight="1">
      <c r="K850" s="343"/>
      <c r="M850" s="343"/>
      <c r="N850" s="343"/>
      <c r="O850" s="343"/>
    </row>
    <row r="851" spans="11:15" ht="15.75" customHeight="1">
      <c r="K851" s="343"/>
      <c r="M851" s="343"/>
      <c r="N851" s="343"/>
      <c r="O851" s="343"/>
    </row>
    <row r="852" spans="11:15" ht="15.75" customHeight="1">
      <c r="K852" s="343"/>
      <c r="M852" s="343"/>
      <c r="N852" s="343"/>
      <c r="O852" s="343"/>
    </row>
    <row r="853" spans="11:15" ht="15.75" customHeight="1">
      <c r="K853" s="343"/>
      <c r="M853" s="343"/>
      <c r="N853" s="343"/>
      <c r="O853" s="343"/>
    </row>
    <row r="854" spans="11:15" ht="15.75" customHeight="1">
      <c r="K854" s="343"/>
      <c r="M854" s="343"/>
      <c r="N854" s="343"/>
      <c r="O854" s="343"/>
    </row>
    <row r="855" spans="11:15" ht="15.75" customHeight="1">
      <c r="K855" s="343"/>
      <c r="M855" s="343"/>
      <c r="N855" s="343"/>
      <c r="O855" s="343"/>
    </row>
    <row r="856" spans="11:15" ht="15.75" customHeight="1">
      <c r="K856" s="343"/>
      <c r="M856" s="343"/>
      <c r="N856" s="343"/>
      <c r="O856" s="343"/>
    </row>
    <row r="857" spans="11:15" ht="15.75" customHeight="1">
      <c r="K857" s="343"/>
      <c r="M857" s="343"/>
      <c r="N857" s="343"/>
      <c r="O857" s="343"/>
    </row>
    <row r="858" spans="11:15" ht="15.75" customHeight="1">
      <c r="K858" s="343"/>
      <c r="M858" s="343"/>
      <c r="N858" s="343"/>
      <c r="O858" s="343"/>
    </row>
    <row r="859" spans="11:15" ht="15.75" customHeight="1">
      <c r="K859" s="343"/>
      <c r="M859" s="343"/>
      <c r="N859" s="343"/>
      <c r="O859" s="343"/>
    </row>
    <row r="860" spans="11:15" ht="15.75" customHeight="1">
      <c r="K860" s="343"/>
      <c r="M860" s="343"/>
      <c r="N860" s="343"/>
      <c r="O860" s="343"/>
    </row>
    <row r="861" spans="11:15" ht="15.75" customHeight="1">
      <c r="K861" s="343"/>
      <c r="M861" s="343"/>
      <c r="N861" s="343"/>
      <c r="O861" s="343"/>
    </row>
    <row r="862" spans="11:15" ht="15.75" customHeight="1">
      <c r="K862" s="343"/>
      <c r="M862" s="343"/>
      <c r="N862" s="343"/>
      <c r="O862" s="343"/>
    </row>
    <row r="863" spans="11:15" ht="15.75" customHeight="1">
      <c r="K863" s="343"/>
      <c r="M863" s="343"/>
      <c r="N863" s="343"/>
      <c r="O863" s="343"/>
    </row>
    <row r="864" spans="11:15" ht="15.75" customHeight="1">
      <c r="K864" s="343"/>
      <c r="M864" s="343"/>
      <c r="N864" s="343"/>
      <c r="O864" s="343"/>
    </row>
    <row r="865" spans="11:15" ht="15.75" customHeight="1">
      <c r="K865" s="343"/>
      <c r="M865" s="343"/>
      <c r="N865" s="343"/>
      <c r="O865" s="343"/>
    </row>
    <row r="866" spans="11:15" ht="15.75" customHeight="1">
      <c r="K866" s="343"/>
      <c r="M866" s="343"/>
      <c r="N866" s="343"/>
      <c r="O866" s="343"/>
    </row>
    <row r="867" spans="11:15" ht="15.75" customHeight="1">
      <c r="K867" s="343"/>
      <c r="M867" s="343"/>
      <c r="N867" s="343"/>
      <c r="O867" s="343"/>
    </row>
    <row r="868" spans="11:15" ht="15.75" customHeight="1">
      <c r="K868" s="343"/>
      <c r="M868" s="343"/>
      <c r="N868" s="343"/>
      <c r="O868" s="343"/>
    </row>
    <row r="869" spans="11:15" ht="15.75" customHeight="1">
      <c r="K869" s="343"/>
      <c r="M869" s="343"/>
      <c r="N869" s="343"/>
      <c r="O869" s="343"/>
    </row>
    <row r="870" spans="11:15" ht="15.75" customHeight="1">
      <c r="K870" s="343"/>
      <c r="M870" s="343"/>
      <c r="N870" s="343"/>
      <c r="O870" s="343"/>
    </row>
    <row r="871" spans="11:15" ht="15.75" customHeight="1">
      <c r="K871" s="343"/>
      <c r="M871" s="343"/>
      <c r="N871" s="343"/>
      <c r="O871" s="343"/>
    </row>
    <row r="872" spans="11:15" ht="15.75" customHeight="1">
      <c r="K872" s="343"/>
      <c r="M872" s="343"/>
      <c r="N872" s="343"/>
      <c r="O872" s="343"/>
    </row>
    <row r="873" spans="11:15" ht="15.75" customHeight="1">
      <c r="K873" s="343"/>
      <c r="M873" s="343"/>
      <c r="N873" s="343"/>
      <c r="O873" s="343"/>
    </row>
    <row r="874" spans="11:15" ht="15.75" customHeight="1">
      <c r="K874" s="343"/>
      <c r="M874" s="343"/>
      <c r="N874" s="343"/>
      <c r="O874" s="343"/>
    </row>
    <row r="875" spans="11:15" ht="15.75" customHeight="1">
      <c r="K875" s="343"/>
      <c r="M875" s="343"/>
      <c r="N875" s="343"/>
      <c r="O875" s="343"/>
    </row>
    <row r="876" spans="11:15" ht="15.75" customHeight="1">
      <c r="K876" s="343"/>
      <c r="M876" s="343"/>
      <c r="N876" s="343"/>
      <c r="O876" s="343"/>
    </row>
    <row r="877" spans="11:15" ht="15.75" customHeight="1">
      <c r="K877" s="343"/>
      <c r="M877" s="343"/>
      <c r="N877" s="343"/>
      <c r="O877" s="343"/>
    </row>
    <row r="878" spans="11:15" ht="15.75" customHeight="1">
      <c r="K878" s="343"/>
      <c r="M878" s="343"/>
      <c r="N878" s="343"/>
      <c r="O878" s="343"/>
    </row>
    <row r="879" spans="11:15" ht="15.75" customHeight="1">
      <c r="K879" s="343"/>
      <c r="M879" s="343"/>
      <c r="N879" s="343"/>
      <c r="O879" s="343"/>
    </row>
    <row r="880" spans="11:15" ht="15.75" customHeight="1">
      <c r="K880" s="343"/>
      <c r="M880" s="343"/>
      <c r="N880" s="343"/>
      <c r="O880" s="343"/>
    </row>
    <row r="881" spans="11:15" ht="15.75" customHeight="1">
      <c r="K881" s="343"/>
      <c r="M881" s="343"/>
      <c r="N881" s="343"/>
      <c r="O881" s="343"/>
    </row>
    <row r="882" spans="11:15" ht="15.75" customHeight="1">
      <c r="K882" s="343"/>
      <c r="M882" s="343"/>
      <c r="N882" s="343"/>
      <c r="O882" s="343"/>
    </row>
    <row r="883" spans="11:15" ht="15.75" customHeight="1">
      <c r="K883" s="343"/>
      <c r="M883" s="343"/>
      <c r="N883" s="343"/>
      <c r="O883" s="343"/>
    </row>
    <row r="884" spans="11:15" ht="15.75" customHeight="1">
      <c r="K884" s="343"/>
      <c r="M884" s="343"/>
      <c r="N884" s="343"/>
      <c r="O884" s="343"/>
    </row>
    <row r="885" spans="11:15" ht="15.75" customHeight="1">
      <c r="K885" s="343"/>
      <c r="M885" s="343"/>
      <c r="N885" s="343"/>
      <c r="O885" s="343"/>
    </row>
    <row r="886" spans="11:15" ht="15.75" customHeight="1">
      <c r="K886" s="343"/>
      <c r="M886" s="343"/>
      <c r="N886" s="343"/>
      <c r="O886" s="343"/>
    </row>
    <row r="887" spans="11:15" ht="15.75" customHeight="1">
      <c r="K887" s="343"/>
      <c r="M887" s="343"/>
      <c r="N887" s="343"/>
      <c r="O887" s="343"/>
    </row>
    <row r="888" spans="11:15" ht="15.75" customHeight="1">
      <c r="K888" s="343"/>
      <c r="M888" s="343"/>
      <c r="N888" s="343"/>
      <c r="O888" s="343"/>
    </row>
    <row r="889" spans="11:15" ht="15.75" customHeight="1">
      <c r="K889" s="343"/>
      <c r="M889" s="343"/>
      <c r="N889" s="343"/>
      <c r="O889" s="343"/>
    </row>
    <row r="890" spans="11:15" ht="15.75" customHeight="1">
      <c r="K890" s="343"/>
      <c r="M890" s="343"/>
      <c r="N890" s="343"/>
      <c r="O890" s="343"/>
    </row>
    <row r="891" spans="11:15" ht="15.75" customHeight="1">
      <c r="K891" s="343"/>
      <c r="M891" s="343"/>
      <c r="N891" s="343"/>
      <c r="O891" s="343"/>
    </row>
    <row r="892" spans="11:15" ht="15.75" customHeight="1">
      <c r="K892" s="343"/>
      <c r="M892" s="343"/>
      <c r="N892" s="343"/>
      <c r="O892" s="343"/>
    </row>
    <row r="893" spans="11:15" ht="15.75" customHeight="1">
      <c r="K893" s="343"/>
      <c r="M893" s="343"/>
      <c r="N893" s="343"/>
      <c r="O893" s="343"/>
    </row>
    <row r="894" spans="11:15" ht="15.75" customHeight="1">
      <c r="K894" s="343"/>
      <c r="M894" s="343"/>
      <c r="N894" s="343"/>
      <c r="O894" s="343"/>
    </row>
    <row r="895" spans="11:15" ht="15.75" customHeight="1">
      <c r="K895" s="343"/>
      <c r="M895" s="343"/>
      <c r="N895" s="343"/>
      <c r="O895" s="343"/>
    </row>
    <row r="896" spans="11:15" ht="15.75" customHeight="1">
      <c r="K896" s="343"/>
      <c r="M896" s="343"/>
      <c r="N896" s="343"/>
      <c r="O896" s="343"/>
    </row>
    <row r="897" spans="11:15" ht="15.75" customHeight="1">
      <c r="K897" s="343"/>
      <c r="M897" s="343"/>
      <c r="N897" s="343"/>
      <c r="O897" s="343"/>
    </row>
    <row r="898" spans="11:15" ht="15.75" customHeight="1">
      <c r="K898" s="343"/>
      <c r="M898" s="343"/>
      <c r="N898" s="343"/>
      <c r="O898" s="343"/>
    </row>
    <row r="899" spans="11:15" ht="15.75" customHeight="1">
      <c r="K899" s="343"/>
      <c r="M899" s="343"/>
      <c r="N899" s="343"/>
      <c r="O899" s="343"/>
    </row>
    <row r="900" spans="11:15" ht="15.75" customHeight="1">
      <c r="K900" s="343"/>
      <c r="M900" s="343"/>
      <c r="N900" s="343"/>
      <c r="O900" s="343"/>
    </row>
    <row r="901" spans="11:15" ht="15.75" customHeight="1">
      <c r="K901" s="343"/>
      <c r="M901" s="343"/>
      <c r="N901" s="343"/>
      <c r="O901" s="343"/>
    </row>
    <row r="902" spans="11:15" ht="15.75" customHeight="1">
      <c r="K902" s="343"/>
      <c r="M902" s="343"/>
      <c r="N902" s="343"/>
      <c r="O902" s="343"/>
    </row>
    <row r="903" spans="11:15" ht="15.75" customHeight="1">
      <c r="K903" s="343"/>
      <c r="M903" s="343"/>
      <c r="N903" s="343"/>
      <c r="O903" s="343"/>
    </row>
    <row r="904" spans="11:15" ht="15.75" customHeight="1">
      <c r="K904" s="343"/>
      <c r="M904" s="343"/>
      <c r="N904" s="343"/>
      <c r="O904" s="343"/>
    </row>
    <row r="905" spans="11:15" ht="15.75" customHeight="1">
      <c r="K905" s="343"/>
      <c r="M905" s="343"/>
      <c r="N905" s="343"/>
      <c r="O905" s="343"/>
    </row>
    <row r="906" spans="11:15" ht="15.75" customHeight="1">
      <c r="K906" s="343"/>
      <c r="M906" s="343"/>
      <c r="N906" s="343"/>
      <c r="O906" s="343"/>
    </row>
    <row r="907" spans="11:15" ht="15.75" customHeight="1">
      <c r="K907" s="343"/>
      <c r="M907" s="343"/>
      <c r="N907" s="343"/>
      <c r="O907" s="343"/>
    </row>
    <row r="908" spans="11:15" ht="15.75" customHeight="1">
      <c r="K908" s="343"/>
      <c r="M908" s="343"/>
      <c r="N908" s="343"/>
      <c r="O908" s="343"/>
    </row>
    <row r="909" spans="11:15" ht="15.75" customHeight="1">
      <c r="K909" s="343"/>
      <c r="M909" s="343"/>
      <c r="N909" s="343"/>
      <c r="O909" s="343"/>
    </row>
    <row r="910" spans="11:15" ht="15.75" customHeight="1">
      <c r="K910" s="343"/>
      <c r="M910" s="343"/>
      <c r="N910" s="343"/>
      <c r="O910" s="343"/>
    </row>
    <row r="911" spans="11:15" ht="15.75" customHeight="1">
      <c r="K911" s="343"/>
      <c r="M911" s="343"/>
      <c r="N911" s="343"/>
      <c r="O911" s="343"/>
    </row>
    <row r="912" spans="11:15" ht="15.75" customHeight="1">
      <c r="K912" s="343"/>
      <c r="M912" s="343"/>
      <c r="N912" s="343"/>
      <c r="O912" s="343"/>
    </row>
    <row r="913" spans="11:15" ht="15.75" customHeight="1">
      <c r="K913" s="343"/>
      <c r="M913" s="343"/>
      <c r="N913" s="343"/>
      <c r="O913" s="343"/>
    </row>
    <row r="914" spans="11:15" ht="15.75" customHeight="1">
      <c r="K914" s="343"/>
      <c r="M914" s="343"/>
      <c r="N914" s="343"/>
      <c r="O914" s="343"/>
    </row>
    <row r="915" spans="11:15" ht="15.75" customHeight="1">
      <c r="K915" s="343"/>
      <c r="M915" s="343"/>
      <c r="N915" s="343"/>
      <c r="O915" s="343"/>
    </row>
    <row r="916" spans="11:15" ht="15.75" customHeight="1">
      <c r="K916" s="343"/>
      <c r="M916" s="343"/>
      <c r="N916" s="343"/>
      <c r="O916" s="343"/>
    </row>
    <row r="917" spans="11:15" ht="15.75" customHeight="1">
      <c r="K917" s="343"/>
      <c r="M917" s="343"/>
      <c r="N917" s="343"/>
      <c r="O917" s="343"/>
    </row>
    <row r="918" spans="11:15" ht="15.75" customHeight="1">
      <c r="K918" s="343"/>
      <c r="M918" s="343"/>
      <c r="N918" s="343"/>
      <c r="O918" s="343"/>
    </row>
    <row r="919" spans="11:15" ht="15.75" customHeight="1">
      <c r="K919" s="343"/>
      <c r="M919" s="343"/>
      <c r="N919" s="343"/>
      <c r="O919" s="343"/>
    </row>
    <row r="920" spans="11:15" ht="15.75" customHeight="1">
      <c r="K920" s="343"/>
      <c r="M920" s="343"/>
      <c r="N920" s="343"/>
      <c r="O920" s="343"/>
    </row>
    <row r="921" spans="11:15" ht="15.75" customHeight="1">
      <c r="K921" s="343"/>
      <c r="M921" s="343"/>
      <c r="N921" s="343"/>
      <c r="O921" s="343"/>
    </row>
    <row r="922" spans="11:15" ht="15.75" customHeight="1">
      <c r="K922" s="343"/>
      <c r="M922" s="343"/>
      <c r="N922" s="343"/>
      <c r="O922" s="343"/>
    </row>
    <row r="923" spans="11:15" ht="15.75" customHeight="1">
      <c r="K923" s="343"/>
      <c r="M923" s="343"/>
      <c r="N923" s="343"/>
      <c r="O923" s="343"/>
    </row>
    <row r="924" spans="11:15" ht="15.75" customHeight="1">
      <c r="K924" s="343"/>
      <c r="M924" s="343"/>
      <c r="N924" s="343"/>
      <c r="O924" s="343"/>
    </row>
    <row r="925" spans="11:15" ht="15.75" customHeight="1">
      <c r="K925" s="343"/>
      <c r="M925" s="343"/>
      <c r="N925" s="343"/>
      <c r="O925" s="343"/>
    </row>
    <row r="926" spans="11:15" ht="15.75" customHeight="1">
      <c r="K926" s="343"/>
      <c r="M926" s="343"/>
      <c r="N926" s="343"/>
      <c r="O926" s="343"/>
    </row>
    <row r="927" spans="11:15" ht="15.75" customHeight="1">
      <c r="K927" s="343"/>
      <c r="M927" s="343"/>
      <c r="N927" s="343"/>
      <c r="O927" s="343"/>
    </row>
    <row r="928" spans="11:15" ht="15.75" customHeight="1">
      <c r="K928" s="343"/>
      <c r="M928" s="343"/>
      <c r="N928" s="343"/>
      <c r="O928" s="343"/>
    </row>
    <row r="929" spans="11:15" ht="15.75" customHeight="1">
      <c r="K929" s="343"/>
      <c r="M929" s="343"/>
      <c r="N929" s="343"/>
      <c r="O929" s="343"/>
    </row>
    <row r="930" spans="11:15" ht="15.75" customHeight="1">
      <c r="K930" s="343"/>
      <c r="M930" s="343"/>
      <c r="N930" s="343"/>
      <c r="O930" s="343"/>
    </row>
    <row r="931" spans="11:15" ht="15.75" customHeight="1">
      <c r="K931" s="343"/>
      <c r="M931" s="343"/>
      <c r="N931" s="343"/>
      <c r="O931" s="343"/>
    </row>
    <row r="932" spans="11:15" ht="15.75" customHeight="1">
      <c r="K932" s="343"/>
      <c r="M932" s="343"/>
      <c r="N932" s="343"/>
      <c r="O932" s="343"/>
    </row>
    <row r="933" spans="11:15" ht="15.75" customHeight="1">
      <c r="K933" s="343"/>
      <c r="M933" s="343"/>
      <c r="N933" s="343"/>
      <c r="O933" s="343"/>
    </row>
    <row r="934" spans="11:15" ht="15.75" customHeight="1">
      <c r="K934" s="343"/>
      <c r="M934" s="343"/>
      <c r="N934" s="343"/>
      <c r="O934" s="343"/>
    </row>
    <row r="935" spans="11:15" ht="15.75" customHeight="1">
      <c r="K935" s="343"/>
      <c r="M935" s="343"/>
      <c r="N935" s="343"/>
      <c r="O935" s="343"/>
    </row>
    <row r="936" spans="11:15" ht="15.75" customHeight="1">
      <c r="K936" s="343"/>
      <c r="M936" s="343"/>
      <c r="N936" s="343"/>
      <c r="O936" s="343"/>
    </row>
    <row r="937" spans="11:15" ht="15.75" customHeight="1">
      <c r="K937" s="343"/>
      <c r="M937" s="343"/>
      <c r="N937" s="343"/>
      <c r="O937" s="343"/>
    </row>
    <row r="938" spans="11:15" ht="15.75" customHeight="1">
      <c r="K938" s="343"/>
      <c r="M938" s="343"/>
      <c r="N938" s="343"/>
      <c r="O938" s="343"/>
    </row>
    <row r="939" spans="11:15" ht="15.75" customHeight="1">
      <c r="K939" s="343"/>
      <c r="M939" s="343"/>
      <c r="N939" s="343"/>
      <c r="O939" s="343"/>
    </row>
    <row r="940" spans="11:15" ht="15.75" customHeight="1">
      <c r="K940" s="343"/>
      <c r="M940" s="343"/>
      <c r="N940" s="343"/>
      <c r="O940" s="343"/>
    </row>
    <row r="941" spans="11:15" ht="15.75" customHeight="1">
      <c r="K941" s="343"/>
      <c r="M941" s="343"/>
      <c r="N941" s="343"/>
      <c r="O941" s="343"/>
    </row>
    <row r="942" spans="11:15" ht="15.75" customHeight="1">
      <c r="K942" s="343"/>
      <c r="M942" s="343"/>
      <c r="N942" s="343"/>
      <c r="O942" s="343"/>
    </row>
    <row r="943" spans="11:15" ht="15.75" customHeight="1">
      <c r="K943" s="343"/>
      <c r="M943" s="343"/>
      <c r="N943" s="343"/>
      <c r="O943" s="343"/>
    </row>
    <row r="944" spans="11:15" ht="15.75" customHeight="1">
      <c r="K944" s="343"/>
      <c r="M944" s="343"/>
      <c r="N944" s="343"/>
      <c r="O944" s="343"/>
    </row>
    <row r="945" spans="11:15" ht="15.75" customHeight="1">
      <c r="K945" s="343"/>
      <c r="M945" s="343"/>
      <c r="N945" s="343"/>
      <c r="O945" s="343"/>
    </row>
    <row r="946" spans="11:15" ht="15.75" customHeight="1">
      <c r="K946" s="343"/>
      <c r="M946" s="343"/>
      <c r="N946" s="343"/>
      <c r="O946" s="343"/>
    </row>
    <row r="947" spans="11:15" ht="15.75" customHeight="1">
      <c r="K947" s="343"/>
      <c r="M947" s="343"/>
      <c r="N947" s="343"/>
      <c r="O947" s="343"/>
    </row>
    <row r="948" spans="11:15" ht="15.75" customHeight="1">
      <c r="K948" s="343"/>
      <c r="M948" s="343"/>
      <c r="N948" s="343"/>
      <c r="O948" s="343"/>
    </row>
    <row r="949" spans="11:15" ht="15.75" customHeight="1">
      <c r="K949" s="343"/>
      <c r="M949" s="343"/>
      <c r="N949" s="343"/>
      <c r="O949" s="343"/>
    </row>
    <row r="950" spans="11:15" ht="15.75" customHeight="1">
      <c r="K950" s="343"/>
      <c r="M950" s="343"/>
      <c r="N950" s="343"/>
      <c r="O950" s="343"/>
    </row>
    <row r="951" spans="11:15" ht="15.75" customHeight="1">
      <c r="K951" s="343"/>
      <c r="M951" s="343"/>
      <c r="N951" s="343"/>
      <c r="O951" s="343"/>
    </row>
    <row r="952" spans="11:15" ht="15.75" customHeight="1">
      <c r="K952" s="343"/>
      <c r="M952" s="343"/>
      <c r="N952" s="343"/>
      <c r="O952" s="343"/>
    </row>
    <row r="953" spans="11:15" ht="15.75" customHeight="1">
      <c r="K953" s="343"/>
      <c r="M953" s="343"/>
      <c r="N953" s="343"/>
      <c r="O953" s="343"/>
    </row>
    <row r="954" spans="11:15" ht="15.75" customHeight="1">
      <c r="K954" s="343"/>
      <c r="M954" s="343"/>
      <c r="N954" s="343"/>
      <c r="O954" s="343"/>
    </row>
    <row r="955" spans="11:15" ht="15.75" customHeight="1">
      <c r="K955" s="343"/>
      <c r="M955" s="343"/>
      <c r="N955" s="343"/>
      <c r="O955" s="343"/>
    </row>
    <row r="956" spans="11:15" ht="15.75" customHeight="1">
      <c r="K956" s="343"/>
      <c r="M956" s="343"/>
      <c r="N956" s="343"/>
      <c r="O956" s="343"/>
    </row>
    <row r="957" spans="11:15" ht="15.75" customHeight="1">
      <c r="K957" s="343"/>
      <c r="M957" s="343"/>
      <c r="N957" s="343"/>
      <c r="O957" s="343"/>
    </row>
    <row r="958" spans="11:15" ht="15.75" customHeight="1">
      <c r="K958" s="343"/>
      <c r="M958" s="343"/>
      <c r="N958" s="343"/>
      <c r="O958" s="343"/>
    </row>
    <row r="959" spans="11:15" ht="15.75" customHeight="1">
      <c r="K959" s="343"/>
      <c r="M959" s="343"/>
      <c r="N959" s="343"/>
      <c r="O959" s="343"/>
    </row>
    <row r="960" spans="11:15" ht="15.75" customHeight="1">
      <c r="K960" s="343"/>
      <c r="M960" s="343"/>
      <c r="N960" s="343"/>
      <c r="O960" s="343"/>
    </row>
    <row r="961" spans="11:15" ht="15.75" customHeight="1">
      <c r="K961" s="343"/>
      <c r="M961" s="343"/>
      <c r="N961" s="343"/>
      <c r="O961" s="343"/>
    </row>
    <row r="962" spans="11:15" ht="15.75" customHeight="1">
      <c r="K962" s="343"/>
      <c r="M962" s="343"/>
      <c r="N962" s="343"/>
      <c r="O962" s="343"/>
    </row>
    <row r="963" spans="11:15" ht="15.75" customHeight="1">
      <c r="K963" s="343"/>
      <c r="M963" s="343"/>
      <c r="N963" s="343"/>
      <c r="O963" s="343"/>
    </row>
    <row r="964" spans="11:15" ht="15.75" customHeight="1">
      <c r="K964" s="343"/>
      <c r="M964" s="343"/>
      <c r="N964" s="343"/>
      <c r="O964" s="343"/>
    </row>
    <row r="965" spans="11:15" ht="15.75" customHeight="1">
      <c r="K965" s="343"/>
      <c r="M965" s="343"/>
      <c r="N965" s="343"/>
      <c r="O965" s="343"/>
    </row>
    <row r="966" spans="11:15" ht="15.75" customHeight="1">
      <c r="K966" s="343"/>
      <c r="M966" s="343"/>
      <c r="N966" s="343"/>
      <c r="O966" s="343"/>
    </row>
    <row r="967" spans="11:15" ht="15.75" customHeight="1">
      <c r="K967" s="343"/>
      <c r="M967" s="343"/>
      <c r="N967" s="343"/>
      <c r="O967" s="343"/>
    </row>
    <row r="968" spans="11:15" ht="15.75" customHeight="1">
      <c r="K968" s="343"/>
      <c r="M968" s="343"/>
      <c r="N968" s="343"/>
      <c r="O968" s="343"/>
    </row>
    <row r="969" spans="11:15" ht="15.75" customHeight="1">
      <c r="K969" s="343"/>
      <c r="M969" s="343"/>
      <c r="N969" s="343"/>
      <c r="O969" s="343"/>
    </row>
    <row r="970" spans="11:15" ht="15.75" customHeight="1">
      <c r="K970" s="343"/>
      <c r="M970" s="343"/>
      <c r="N970" s="343"/>
      <c r="O970" s="343"/>
    </row>
    <row r="971" spans="11:15" ht="15.75" customHeight="1">
      <c r="K971" s="343"/>
      <c r="M971" s="343"/>
      <c r="N971" s="343"/>
      <c r="O971" s="343"/>
    </row>
    <row r="972" spans="11:15" ht="15.75" customHeight="1">
      <c r="K972" s="343"/>
      <c r="M972" s="343"/>
      <c r="N972" s="343"/>
      <c r="O972" s="343"/>
    </row>
    <row r="973" spans="11:15" ht="15.75" customHeight="1">
      <c r="K973" s="343"/>
      <c r="M973" s="343"/>
      <c r="N973" s="343"/>
      <c r="O973" s="343"/>
    </row>
    <row r="974" spans="11:15" ht="15.75" customHeight="1">
      <c r="K974" s="343"/>
      <c r="M974" s="343"/>
      <c r="N974" s="343"/>
      <c r="O974" s="343"/>
    </row>
    <row r="975" spans="11:15" ht="15.75" customHeight="1">
      <c r="K975" s="343"/>
      <c r="M975" s="343"/>
      <c r="N975" s="343"/>
      <c r="O975" s="343"/>
    </row>
    <row r="976" spans="11:15" ht="15.75" customHeight="1">
      <c r="K976" s="343"/>
      <c r="M976" s="343"/>
      <c r="N976" s="343"/>
      <c r="O976" s="343"/>
    </row>
    <row r="977" spans="11:15" ht="15.75" customHeight="1">
      <c r="K977" s="343"/>
      <c r="M977" s="343"/>
      <c r="N977" s="343"/>
      <c r="O977" s="343"/>
    </row>
    <row r="978" spans="11:15" ht="15.75" customHeight="1">
      <c r="K978" s="343"/>
      <c r="M978" s="343"/>
      <c r="N978" s="343"/>
      <c r="O978" s="343"/>
    </row>
    <row r="979" spans="11:15" ht="15.75" customHeight="1">
      <c r="K979" s="343"/>
      <c r="M979" s="343"/>
      <c r="N979" s="343"/>
      <c r="O979" s="343"/>
    </row>
    <row r="980" spans="11:15" ht="15.75" customHeight="1">
      <c r="K980" s="343"/>
      <c r="M980" s="343"/>
      <c r="N980" s="343"/>
      <c r="O980" s="343"/>
    </row>
    <row r="981" spans="11:15" ht="15.75" customHeight="1">
      <c r="K981" s="343"/>
      <c r="M981" s="343"/>
      <c r="N981" s="343"/>
      <c r="O981" s="343"/>
    </row>
    <row r="982" spans="11:15" ht="15.75" customHeight="1">
      <c r="K982" s="343"/>
      <c r="M982" s="343"/>
      <c r="N982" s="343"/>
      <c r="O982" s="343"/>
    </row>
    <row r="983" spans="11:15" ht="15.75" customHeight="1">
      <c r="K983" s="343"/>
      <c r="M983" s="343"/>
      <c r="N983" s="343"/>
      <c r="O983" s="343"/>
    </row>
    <row r="984" spans="11:15" ht="15.75" customHeight="1">
      <c r="K984" s="343"/>
      <c r="M984" s="343"/>
      <c r="N984" s="343"/>
      <c r="O984" s="343"/>
    </row>
    <row r="985" spans="11:15" ht="15.75" customHeight="1">
      <c r="K985" s="343"/>
      <c r="M985" s="343"/>
      <c r="N985" s="343"/>
      <c r="O985" s="343"/>
    </row>
    <row r="986" spans="11:15" ht="15.75" customHeight="1">
      <c r="K986" s="343"/>
      <c r="M986" s="343"/>
      <c r="N986" s="343"/>
      <c r="O986" s="343"/>
    </row>
    <row r="987" spans="11:15" ht="15.75" customHeight="1">
      <c r="K987" s="343"/>
      <c r="M987" s="343"/>
      <c r="N987" s="343"/>
      <c r="O987" s="343"/>
    </row>
    <row r="988" spans="11:15" ht="15.75" customHeight="1">
      <c r="K988" s="343"/>
      <c r="M988" s="343"/>
      <c r="N988" s="343"/>
      <c r="O988" s="343"/>
    </row>
    <row r="989" spans="11:15" ht="15.75" customHeight="1">
      <c r="K989" s="343"/>
      <c r="M989" s="343"/>
      <c r="N989" s="343"/>
      <c r="O989" s="343"/>
    </row>
    <row r="990" spans="11:15" ht="15.75" customHeight="1">
      <c r="K990" s="343"/>
      <c r="M990" s="343"/>
      <c r="N990" s="343"/>
      <c r="O990" s="343"/>
    </row>
    <row r="991" spans="11:15" ht="15.75" customHeight="1">
      <c r="K991" s="343"/>
      <c r="M991" s="343"/>
      <c r="N991" s="343"/>
      <c r="O991" s="343"/>
    </row>
    <row r="992" spans="11:15" ht="15.75" customHeight="1">
      <c r="K992" s="343"/>
      <c r="M992" s="343"/>
      <c r="N992" s="343"/>
      <c r="O992" s="343"/>
    </row>
    <row r="993" spans="11:15" ht="15.75" customHeight="1">
      <c r="K993" s="343"/>
      <c r="M993" s="343"/>
      <c r="N993" s="343"/>
      <c r="O993" s="343"/>
    </row>
    <row r="994" spans="11:15" ht="15.75" customHeight="1">
      <c r="K994" s="343"/>
      <c r="M994" s="343"/>
      <c r="N994" s="343"/>
      <c r="O994" s="343"/>
    </row>
    <row r="995" spans="11:15" ht="15.75" customHeight="1">
      <c r="K995" s="343"/>
      <c r="M995" s="343"/>
      <c r="N995" s="343"/>
      <c r="O995" s="343"/>
    </row>
    <row r="996" spans="11:15" ht="15.75" customHeight="1">
      <c r="K996" s="343"/>
      <c r="M996" s="343"/>
      <c r="N996" s="343"/>
      <c r="O996" s="343"/>
    </row>
    <row r="997" spans="11:15" ht="15.75" customHeight="1">
      <c r="K997" s="343"/>
      <c r="M997" s="343"/>
      <c r="N997" s="343"/>
      <c r="O997" s="343"/>
    </row>
    <row r="998" spans="11:15" ht="15.75" customHeight="1"/>
  </sheetData>
  <mergeCells count="23">
    <mergeCell ref="D20:E20"/>
    <mergeCell ref="E16:I16"/>
    <mergeCell ref="J16:M16"/>
    <mergeCell ref="C18:K19"/>
    <mergeCell ref="L18:M19"/>
    <mergeCell ref="N18:O19"/>
    <mergeCell ref="A1:O1"/>
    <mergeCell ref="E14:I14"/>
    <mergeCell ref="J14:M14"/>
    <mergeCell ref="E15:I15"/>
    <mergeCell ref="J15:M15"/>
    <mergeCell ref="M4:Q13"/>
    <mergeCell ref="A21:A55"/>
    <mergeCell ref="L55:M55"/>
    <mergeCell ref="N55:O55"/>
    <mergeCell ref="B21:B24"/>
    <mergeCell ref="B31:B35"/>
    <mergeCell ref="B36:B38"/>
    <mergeCell ref="B39:B41"/>
    <mergeCell ref="B42:B44"/>
    <mergeCell ref="B25:B30"/>
    <mergeCell ref="B55:K55"/>
    <mergeCell ref="B45:B54"/>
  </mergeCells>
  <printOptions horizontalCentered="1"/>
  <pageMargins left="0.5" right="0.25" top="0.25" bottom="0.25" header="0" footer="0"/>
  <pageSetup orientation="portrait"/>
  <rowBreaks count="1" manualBreakCount="1">
    <brk id="57"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49A20-841B-2D44-BA39-F40D6B5C15A0}">
  <dimension ref="A1:X993"/>
  <sheetViews>
    <sheetView topLeftCell="B9" zoomScale="150" zoomScaleNormal="150" workbookViewId="0">
      <selection activeCell="S24" sqref="S24"/>
    </sheetView>
  </sheetViews>
  <sheetFormatPr baseColWidth="10" defaultColWidth="12.6640625" defaultRowHeight="15" customHeight="1"/>
  <cols>
    <col min="1" max="1" width="1.83203125" style="639" customWidth="1"/>
    <col min="2" max="2" width="6.1640625" style="639" customWidth="1"/>
    <col min="3" max="3" width="7" style="639" customWidth="1"/>
    <col min="4" max="4" width="16.83203125" style="639" customWidth="1"/>
    <col min="5" max="6" width="5.1640625" style="639" customWidth="1"/>
    <col min="7" max="7" width="6.1640625" style="639" customWidth="1"/>
    <col min="8" max="8" width="5.6640625" style="639" customWidth="1"/>
    <col min="9" max="9" width="5.33203125" style="639" customWidth="1"/>
    <col min="10" max="10" width="6" style="639" customWidth="1"/>
    <col min="11" max="11" width="6.6640625" style="639" customWidth="1"/>
    <col min="12" max="12" width="5.6640625" style="639" customWidth="1"/>
    <col min="13" max="13" width="6.1640625" style="639" customWidth="1"/>
    <col min="14" max="14" width="6.33203125" style="639" customWidth="1"/>
    <col min="15" max="15" width="8.33203125" style="639" customWidth="1"/>
    <col min="16" max="16" width="7.83203125" style="639" customWidth="1"/>
    <col min="17" max="24" width="9.33203125" style="639" customWidth="1"/>
    <col min="25" max="16384" width="12.6640625" style="639"/>
  </cols>
  <sheetData>
    <row r="1" spans="1:24" ht="24.75" customHeight="1">
      <c r="A1" s="946" t="s">
        <v>1203</v>
      </c>
      <c r="B1" s="947"/>
      <c r="C1" s="947"/>
      <c r="D1" s="947"/>
      <c r="E1" s="947"/>
      <c r="F1" s="947"/>
      <c r="G1" s="947"/>
      <c r="H1" s="947"/>
      <c r="I1" s="947"/>
      <c r="J1" s="947"/>
      <c r="K1" s="947"/>
      <c r="L1" s="947"/>
      <c r="M1" s="947"/>
      <c r="N1" s="947"/>
      <c r="O1" s="947"/>
      <c r="P1" s="613"/>
      <c r="Q1" s="613"/>
      <c r="R1" s="613"/>
      <c r="S1" s="613"/>
      <c r="T1" s="613"/>
      <c r="U1" s="613"/>
      <c r="V1" s="613"/>
      <c r="W1" s="613"/>
      <c r="X1" s="613"/>
    </row>
    <row r="2" spans="1:24" ht="15" customHeight="1">
      <c r="A2" s="619"/>
      <c r="B2" s="619"/>
      <c r="C2" s="372"/>
      <c r="D2" s="619"/>
      <c r="E2" s="619"/>
      <c r="F2" s="619"/>
      <c r="G2" s="619"/>
      <c r="H2" s="619"/>
      <c r="I2" s="619"/>
      <c r="J2" s="619"/>
      <c r="K2" s="619"/>
      <c r="L2" s="619"/>
      <c r="M2" s="619"/>
      <c r="N2" s="619"/>
      <c r="O2" s="372"/>
      <c r="P2" s="372"/>
      <c r="Q2" s="372"/>
      <c r="R2" s="372"/>
      <c r="S2" s="372"/>
      <c r="T2" s="372"/>
      <c r="U2" s="372"/>
      <c r="V2" s="372"/>
      <c r="W2" s="372"/>
      <c r="X2" s="372"/>
    </row>
    <row r="3" spans="1:24" ht="24" customHeight="1" thickBot="1">
      <c r="A3" s="619"/>
      <c r="B3" s="619"/>
      <c r="C3" s="372"/>
      <c r="D3" s="619"/>
      <c r="E3" s="619"/>
      <c r="F3" s="619"/>
      <c r="G3" s="619"/>
      <c r="H3" s="619"/>
      <c r="I3" s="619"/>
      <c r="J3" s="619"/>
      <c r="K3" s="619"/>
      <c r="L3" s="614"/>
      <c r="M3" s="614"/>
      <c r="N3" s="614"/>
      <c r="O3" s="372"/>
      <c r="P3" s="372"/>
      <c r="Q3" s="372"/>
      <c r="R3" s="372"/>
      <c r="S3" s="372"/>
      <c r="T3" s="372"/>
      <c r="U3" s="372"/>
      <c r="V3" s="372"/>
      <c r="W3" s="372"/>
      <c r="X3" s="372"/>
    </row>
    <row r="4" spans="1:24" ht="9.75" customHeight="1">
      <c r="A4" s="619"/>
      <c r="B4" s="619"/>
      <c r="C4" s="372"/>
      <c r="D4" s="619"/>
      <c r="E4" s="716"/>
      <c r="F4" s="717"/>
      <c r="G4" s="717"/>
      <c r="H4" s="717"/>
      <c r="I4" s="911" t="s">
        <v>1215</v>
      </c>
      <c r="J4" s="912"/>
      <c r="K4" s="912"/>
      <c r="L4" s="912"/>
      <c r="M4" s="912"/>
      <c r="N4" s="912"/>
      <c r="O4" s="913"/>
      <c r="P4" s="372"/>
      <c r="Q4" s="372"/>
      <c r="R4" s="372"/>
      <c r="S4" s="372"/>
      <c r="T4" s="372"/>
      <c r="U4" s="372"/>
      <c r="V4" s="372"/>
      <c r="W4" s="372"/>
    </row>
    <row r="5" spans="1:24" ht="9.75" customHeight="1">
      <c r="A5" s="619"/>
      <c r="B5" s="619"/>
      <c r="C5" s="372"/>
      <c r="D5" s="619"/>
      <c r="E5" s="717"/>
      <c r="F5" s="717"/>
      <c r="G5" s="717"/>
      <c r="H5" s="717"/>
      <c r="I5" s="914"/>
      <c r="J5" s="915"/>
      <c r="K5" s="915"/>
      <c r="L5" s="915"/>
      <c r="M5" s="915"/>
      <c r="N5" s="915"/>
      <c r="O5" s="916"/>
      <c r="P5" s="372"/>
      <c r="Q5" s="372"/>
      <c r="R5" s="372"/>
      <c r="S5" s="372"/>
      <c r="T5" s="372"/>
      <c r="U5" s="372"/>
      <c r="V5" s="372"/>
      <c r="W5" s="372"/>
    </row>
    <row r="6" spans="1:24" ht="9.75" customHeight="1">
      <c r="A6" s="619"/>
      <c r="B6" s="619"/>
      <c r="C6" s="372"/>
      <c r="D6" s="619"/>
      <c r="E6" s="717"/>
      <c r="F6" s="717"/>
      <c r="G6" s="717"/>
      <c r="H6" s="717"/>
      <c r="I6" s="914"/>
      <c r="J6" s="915"/>
      <c r="K6" s="915"/>
      <c r="L6" s="915"/>
      <c r="M6" s="915"/>
      <c r="N6" s="915"/>
      <c r="O6" s="916"/>
      <c r="P6" s="372"/>
      <c r="Q6" s="372"/>
      <c r="R6" s="372"/>
      <c r="S6" s="372"/>
      <c r="T6" s="372"/>
      <c r="U6" s="372"/>
      <c r="V6" s="372"/>
      <c r="W6" s="372"/>
    </row>
    <row r="7" spans="1:24" ht="15" customHeight="1">
      <c r="A7" s="619"/>
      <c r="B7" s="619"/>
      <c r="C7" s="372"/>
      <c r="D7" s="619"/>
      <c r="E7" s="717"/>
      <c r="F7" s="717"/>
      <c r="G7" s="717"/>
      <c r="H7" s="717"/>
      <c r="I7" s="914"/>
      <c r="J7" s="915"/>
      <c r="K7" s="915"/>
      <c r="L7" s="915"/>
      <c r="M7" s="915"/>
      <c r="N7" s="915"/>
      <c r="O7" s="916"/>
      <c r="P7" s="372"/>
      <c r="Q7" s="372"/>
      <c r="R7" s="372"/>
      <c r="S7" s="372"/>
      <c r="T7" s="372"/>
      <c r="U7" s="372"/>
      <c r="V7" s="372"/>
      <c r="W7" s="372"/>
    </row>
    <row r="8" spans="1:24" ht="15" customHeight="1">
      <c r="A8" s="619"/>
      <c r="B8" s="619"/>
      <c r="C8" s="372"/>
      <c r="D8" s="619"/>
      <c r="E8" s="717"/>
      <c r="F8" s="717"/>
      <c r="G8" s="717"/>
      <c r="H8" s="717"/>
      <c r="I8" s="914"/>
      <c r="J8" s="915"/>
      <c r="K8" s="915"/>
      <c r="L8" s="915"/>
      <c r="M8" s="915"/>
      <c r="N8" s="915"/>
      <c r="O8" s="916"/>
      <c r="P8" s="372"/>
      <c r="Q8" s="372"/>
      <c r="R8" s="372"/>
      <c r="S8" s="372"/>
      <c r="T8" s="372"/>
      <c r="U8" s="372"/>
      <c r="V8" s="372"/>
      <c r="W8" s="372"/>
    </row>
    <row r="9" spans="1:24" ht="15" customHeight="1">
      <c r="A9" s="619"/>
      <c r="B9" s="619"/>
      <c r="C9" s="372"/>
      <c r="D9" s="619"/>
      <c r="E9" s="717"/>
      <c r="F9" s="717"/>
      <c r="G9" s="717"/>
      <c r="H9" s="717"/>
      <c r="I9" s="914"/>
      <c r="J9" s="915"/>
      <c r="K9" s="915"/>
      <c r="L9" s="915"/>
      <c r="M9" s="915"/>
      <c r="N9" s="915"/>
      <c r="O9" s="916"/>
      <c r="P9" s="372"/>
      <c r="Q9" s="372"/>
      <c r="R9" s="372"/>
      <c r="S9" s="372"/>
      <c r="T9" s="372"/>
      <c r="U9" s="372"/>
      <c r="V9" s="372"/>
      <c r="W9" s="372"/>
    </row>
    <row r="10" spans="1:24" ht="15" customHeight="1">
      <c r="A10" s="619"/>
      <c r="B10" s="619"/>
      <c r="C10" s="372"/>
      <c r="D10" s="619"/>
      <c r="E10" s="717"/>
      <c r="F10" s="717"/>
      <c r="G10" s="717"/>
      <c r="H10" s="717"/>
      <c r="I10" s="914"/>
      <c r="J10" s="915"/>
      <c r="K10" s="915"/>
      <c r="L10" s="915"/>
      <c r="M10" s="915"/>
      <c r="N10" s="915"/>
      <c r="O10" s="916"/>
      <c r="P10" s="372"/>
      <c r="Q10" s="372"/>
      <c r="R10" s="372"/>
      <c r="S10" s="372"/>
      <c r="T10" s="372"/>
      <c r="U10" s="372"/>
      <c r="V10" s="372"/>
      <c r="W10" s="372"/>
    </row>
    <row r="11" spans="1:24" ht="15" customHeight="1">
      <c r="A11" s="619"/>
      <c r="B11" s="619"/>
      <c r="C11" s="372"/>
      <c r="D11" s="619"/>
      <c r="E11" s="717"/>
      <c r="F11" s="717"/>
      <c r="G11" s="717"/>
      <c r="H11" s="717"/>
      <c r="I11" s="914"/>
      <c r="J11" s="915"/>
      <c r="K11" s="915"/>
      <c r="L11" s="915"/>
      <c r="M11" s="915"/>
      <c r="N11" s="915"/>
      <c r="O11" s="916"/>
      <c r="P11" s="372"/>
      <c r="Q11" s="372"/>
      <c r="R11" s="372"/>
      <c r="S11" s="372"/>
      <c r="T11" s="372"/>
      <c r="U11" s="372"/>
      <c r="V11" s="372"/>
      <c r="W11" s="372"/>
    </row>
    <row r="12" spans="1:24" ht="15" customHeight="1">
      <c r="A12" s="619"/>
      <c r="B12" s="619"/>
      <c r="C12" s="372"/>
      <c r="D12" s="619"/>
      <c r="E12" s="717"/>
      <c r="F12" s="717"/>
      <c r="G12" s="717"/>
      <c r="H12" s="717"/>
      <c r="I12" s="914"/>
      <c r="J12" s="915"/>
      <c r="K12" s="915"/>
      <c r="L12" s="915"/>
      <c r="M12" s="915"/>
      <c r="N12" s="915"/>
      <c r="O12" s="916"/>
      <c r="P12" s="372"/>
      <c r="Q12" s="372"/>
      <c r="R12" s="372"/>
      <c r="S12" s="372"/>
      <c r="T12" s="372"/>
      <c r="U12" s="372"/>
      <c r="V12" s="372"/>
      <c r="W12" s="372"/>
    </row>
    <row r="13" spans="1:24" ht="24.75" customHeight="1" thickBot="1">
      <c r="A13" s="619"/>
      <c r="B13" s="619"/>
      <c r="C13" s="372"/>
      <c r="D13" s="619"/>
      <c r="E13" s="717"/>
      <c r="F13" s="717"/>
      <c r="G13" s="717"/>
      <c r="H13" s="717"/>
      <c r="I13" s="917"/>
      <c r="J13" s="918"/>
      <c r="K13" s="918"/>
      <c r="L13" s="918"/>
      <c r="M13" s="918"/>
      <c r="N13" s="918"/>
      <c r="O13" s="919"/>
      <c r="P13" s="372"/>
      <c r="Q13" s="372"/>
      <c r="R13" s="372"/>
      <c r="S13" s="372"/>
      <c r="T13" s="372"/>
      <c r="U13" s="372"/>
      <c r="V13" s="372"/>
      <c r="W13" s="372"/>
    </row>
    <row r="14" spans="1:24" ht="12" customHeight="1">
      <c r="A14" s="615"/>
      <c r="B14" s="615"/>
      <c r="C14" s="615"/>
      <c r="D14" s="933"/>
      <c r="E14" s="934"/>
      <c r="F14" s="934"/>
      <c r="G14" s="934"/>
      <c r="H14" s="934"/>
      <c r="I14" s="933"/>
      <c r="J14" s="934"/>
      <c r="K14" s="934"/>
      <c r="L14" s="934"/>
      <c r="M14" s="614"/>
      <c r="N14" s="614"/>
      <c r="O14" s="617"/>
      <c r="P14" s="617"/>
      <c r="Q14" s="617"/>
      <c r="R14" s="617"/>
      <c r="S14" s="617"/>
      <c r="T14" s="617"/>
      <c r="U14" s="617"/>
      <c r="V14" s="617"/>
      <c r="W14" s="617"/>
      <c r="X14" s="617"/>
    </row>
    <row r="15" spans="1:24" ht="12" customHeight="1">
      <c r="A15" s="616"/>
      <c r="B15" s="615"/>
      <c r="C15" s="611"/>
      <c r="D15" s="933"/>
      <c r="E15" s="934"/>
      <c r="F15" s="934"/>
      <c r="G15" s="934"/>
      <c r="H15" s="934"/>
      <c r="I15" s="933"/>
      <c r="J15" s="934"/>
      <c r="K15" s="934"/>
      <c r="L15" s="934"/>
      <c r="M15" s="614"/>
      <c r="N15" s="614"/>
      <c r="O15" s="613"/>
      <c r="P15" s="613"/>
      <c r="Q15" s="372"/>
      <c r="V15" s="613"/>
      <c r="W15" s="613"/>
      <c r="X15" s="613"/>
    </row>
    <row r="16" spans="1:24" ht="12.75" customHeight="1" thickBot="1">
      <c r="A16" s="609"/>
      <c r="B16" s="609"/>
      <c r="C16" s="609"/>
      <c r="D16" s="609"/>
      <c r="E16" s="609"/>
      <c r="F16" s="609"/>
      <c r="G16" s="609"/>
      <c r="H16" s="609"/>
      <c r="I16" s="609"/>
      <c r="J16" s="608"/>
      <c r="K16" s="608"/>
      <c r="L16" s="608"/>
      <c r="M16" s="608"/>
      <c r="N16" s="608"/>
    </row>
    <row r="17" spans="2:20" ht="16" customHeight="1">
      <c r="B17" s="553"/>
      <c r="C17" s="937" t="s">
        <v>1208</v>
      </c>
      <c r="D17" s="938"/>
      <c r="E17" s="938"/>
      <c r="F17" s="938"/>
      <c r="G17" s="938"/>
      <c r="H17" s="938"/>
      <c r="I17" s="938"/>
      <c r="J17" s="938"/>
      <c r="K17" s="938"/>
      <c r="L17" s="905" t="s">
        <v>1209</v>
      </c>
      <c r="M17" s="906"/>
      <c r="N17" s="906"/>
      <c r="O17" s="907"/>
    </row>
    <row r="18" spans="2:20" ht="12.75" customHeight="1" thickBot="1">
      <c r="B18" s="607"/>
      <c r="C18" s="939"/>
      <c r="D18" s="940"/>
      <c r="E18" s="940"/>
      <c r="F18" s="940"/>
      <c r="G18" s="940"/>
      <c r="H18" s="940"/>
      <c r="I18" s="940"/>
      <c r="J18" s="940"/>
      <c r="K18" s="940"/>
      <c r="L18" s="908"/>
      <c r="M18" s="909"/>
      <c r="N18" s="909"/>
      <c r="O18" s="910"/>
      <c r="R18" s="606"/>
      <c r="S18" s="606"/>
      <c r="T18" s="606"/>
    </row>
    <row r="19" spans="2:20" ht="27.75" customHeight="1" thickBot="1">
      <c r="B19" s="542"/>
      <c r="C19" s="658" t="s">
        <v>62</v>
      </c>
      <c r="D19" s="944" t="s">
        <v>63</v>
      </c>
      <c r="E19" s="945"/>
      <c r="F19" s="659" t="s">
        <v>64</v>
      </c>
      <c r="G19" s="660" t="s">
        <v>65</v>
      </c>
      <c r="H19" s="661" t="s">
        <v>66</v>
      </c>
      <c r="I19" s="661" t="s">
        <v>67</v>
      </c>
      <c r="J19" s="660" t="s">
        <v>68</v>
      </c>
      <c r="K19" s="662" t="s">
        <v>69</v>
      </c>
      <c r="L19" s="546" t="s">
        <v>70</v>
      </c>
      <c r="M19" s="545" t="s">
        <v>71</v>
      </c>
      <c r="N19" s="546" t="s">
        <v>70</v>
      </c>
      <c r="O19" s="545" t="s">
        <v>71</v>
      </c>
    </row>
    <row r="20" spans="2:20" ht="12" customHeight="1">
      <c r="B20" s="825" t="s">
        <v>983</v>
      </c>
      <c r="C20" s="157" t="s">
        <v>984</v>
      </c>
      <c r="D20" s="57" t="s">
        <v>985</v>
      </c>
      <c r="E20" s="53"/>
      <c r="F20" s="54" t="s">
        <v>1199</v>
      </c>
      <c r="G20" s="53">
        <v>209</v>
      </c>
      <c r="H20" s="55">
        <v>48</v>
      </c>
      <c r="I20" s="55">
        <v>3</v>
      </c>
      <c r="J20" s="56">
        <v>6.5</v>
      </c>
      <c r="K20" s="643">
        <v>12.99</v>
      </c>
      <c r="L20" s="481">
        <v>3</v>
      </c>
      <c r="M20" s="458">
        <v>19.5</v>
      </c>
      <c r="N20" s="698"/>
      <c r="O20" s="699"/>
    </row>
    <row r="21" spans="2:20" ht="12" customHeight="1">
      <c r="B21" s="826"/>
      <c r="C21" s="140" t="s">
        <v>986</v>
      </c>
      <c r="D21" s="65" t="s">
        <v>987</v>
      </c>
      <c r="E21" s="61"/>
      <c r="F21" s="62" t="s">
        <v>1199</v>
      </c>
      <c r="G21" s="61">
        <v>208</v>
      </c>
      <c r="H21" s="63">
        <v>48</v>
      </c>
      <c r="I21" s="63">
        <v>3</v>
      </c>
      <c r="J21" s="64">
        <v>6.5</v>
      </c>
      <c r="K21" s="650">
        <v>12.99</v>
      </c>
      <c r="L21" s="386" t="s">
        <v>394</v>
      </c>
      <c r="M21" s="487" t="s">
        <v>394</v>
      </c>
      <c r="N21" s="700"/>
      <c r="O21" s="701"/>
    </row>
    <row r="22" spans="2:20" ht="12" customHeight="1">
      <c r="B22" s="826"/>
      <c r="C22" s="140" t="s">
        <v>988</v>
      </c>
      <c r="D22" s="65" t="s">
        <v>989</v>
      </c>
      <c r="E22" s="61"/>
      <c r="F22" s="62" t="s">
        <v>1199</v>
      </c>
      <c r="G22" s="61">
        <v>209</v>
      </c>
      <c r="H22" s="63">
        <v>48</v>
      </c>
      <c r="I22" s="63">
        <v>3</v>
      </c>
      <c r="J22" s="64">
        <v>6.5</v>
      </c>
      <c r="K22" s="650">
        <v>12.99</v>
      </c>
      <c r="L22" s="386">
        <v>3</v>
      </c>
      <c r="M22" s="487">
        <v>19.5</v>
      </c>
      <c r="N22" s="700"/>
      <c r="O22" s="701"/>
    </row>
    <row r="23" spans="2:20" ht="12" customHeight="1">
      <c r="B23" s="826"/>
      <c r="C23" s="140" t="s">
        <v>990</v>
      </c>
      <c r="D23" s="65" t="s">
        <v>991</v>
      </c>
      <c r="E23" s="61"/>
      <c r="F23" s="62" t="s">
        <v>1199</v>
      </c>
      <c r="G23" s="61">
        <v>208</v>
      </c>
      <c r="H23" s="63">
        <v>48</v>
      </c>
      <c r="I23" s="63">
        <v>3</v>
      </c>
      <c r="J23" s="64">
        <v>6.5</v>
      </c>
      <c r="K23" s="650">
        <v>12.99</v>
      </c>
      <c r="L23" s="478" t="s">
        <v>394</v>
      </c>
      <c r="M23" s="697" t="s">
        <v>394</v>
      </c>
      <c r="N23" s="700"/>
      <c r="O23" s="701"/>
    </row>
    <row r="24" spans="2:20" ht="12" customHeight="1">
      <c r="B24" s="826"/>
      <c r="C24" s="69" t="s">
        <v>992</v>
      </c>
      <c r="D24" s="65" t="s">
        <v>993</v>
      </c>
      <c r="E24" s="61" t="s">
        <v>95</v>
      </c>
      <c r="F24" s="62" t="s">
        <v>1199</v>
      </c>
      <c r="G24" s="61">
        <v>206</v>
      </c>
      <c r="H24" s="63">
        <v>48</v>
      </c>
      <c r="I24" s="63">
        <v>3</v>
      </c>
      <c r="J24" s="64">
        <v>6.5</v>
      </c>
      <c r="K24" s="650">
        <v>12.99</v>
      </c>
      <c r="L24" s="386">
        <v>3</v>
      </c>
      <c r="M24" s="487">
        <v>19.5</v>
      </c>
      <c r="N24" s="700"/>
      <c r="O24" s="701"/>
    </row>
    <row r="25" spans="2:20" ht="12" customHeight="1">
      <c r="B25" s="826"/>
      <c r="C25" s="140" t="s">
        <v>994</v>
      </c>
      <c r="D25" s="65" t="s">
        <v>995</v>
      </c>
      <c r="E25" s="61" t="s">
        <v>95</v>
      </c>
      <c r="F25" s="62" t="s">
        <v>1199</v>
      </c>
      <c r="G25" s="61">
        <v>206</v>
      </c>
      <c r="H25" s="63">
        <v>48</v>
      </c>
      <c r="I25" s="63">
        <v>3</v>
      </c>
      <c r="J25" s="64">
        <v>6.5</v>
      </c>
      <c r="K25" s="650">
        <v>12.99</v>
      </c>
      <c r="L25" s="386">
        <v>3</v>
      </c>
      <c r="M25" s="487">
        <v>19.5</v>
      </c>
      <c r="N25" s="700"/>
      <c r="O25" s="701"/>
    </row>
    <row r="26" spans="2:20" ht="12" customHeight="1">
      <c r="B26" s="826"/>
      <c r="C26" s="140" t="s">
        <v>996</v>
      </c>
      <c r="D26" s="65" t="s">
        <v>997</v>
      </c>
      <c r="E26" s="61" t="s">
        <v>95</v>
      </c>
      <c r="F26" s="62" t="s">
        <v>1199</v>
      </c>
      <c r="G26" s="61">
        <v>203</v>
      </c>
      <c r="H26" s="63">
        <v>48</v>
      </c>
      <c r="I26" s="63">
        <v>3</v>
      </c>
      <c r="J26" s="64">
        <v>8</v>
      </c>
      <c r="K26" s="650">
        <v>15.99</v>
      </c>
      <c r="L26" s="386">
        <v>3</v>
      </c>
      <c r="M26" s="487">
        <v>24</v>
      </c>
      <c r="N26" s="700"/>
      <c r="O26" s="701"/>
    </row>
    <row r="27" spans="2:20" ht="12" customHeight="1">
      <c r="B27" s="826"/>
      <c r="C27" s="140" t="s">
        <v>998</v>
      </c>
      <c r="D27" s="65" t="s">
        <v>999</v>
      </c>
      <c r="E27" s="61" t="s">
        <v>95</v>
      </c>
      <c r="F27" s="62" t="s">
        <v>1199</v>
      </c>
      <c r="G27" s="61">
        <v>202</v>
      </c>
      <c r="H27" s="63">
        <v>48</v>
      </c>
      <c r="I27" s="63">
        <v>3</v>
      </c>
      <c r="J27" s="64">
        <v>8</v>
      </c>
      <c r="K27" s="650">
        <v>15.99</v>
      </c>
      <c r="L27" s="386">
        <v>3</v>
      </c>
      <c r="M27" s="487">
        <v>24</v>
      </c>
      <c r="N27" s="700"/>
      <c r="O27" s="701"/>
    </row>
    <row r="28" spans="2:20" ht="12" customHeight="1">
      <c r="B28" s="826"/>
      <c r="C28" s="141" t="s">
        <v>1000</v>
      </c>
      <c r="D28" s="70" t="s">
        <v>1200</v>
      </c>
      <c r="E28" s="61" t="s">
        <v>95</v>
      </c>
      <c r="F28" s="62" t="s">
        <v>1185</v>
      </c>
      <c r="G28" s="61">
        <v>205</v>
      </c>
      <c r="H28" s="63">
        <v>48</v>
      </c>
      <c r="I28" s="63">
        <v>3</v>
      </c>
      <c r="J28" s="64">
        <v>8</v>
      </c>
      <c r="K28" s="650">
        <v>15.99</v>
      </c>
      <c r="L28" s="386" t="s">
        <v>394</v>
      </c>
      <c r="M28" s="487" t="s">
        <v>394</v>
      </c>
      <c r="N28" s="700"/>
      <c r="O28" s="701"/>
    </row>
    <row r="29" spans="2:20" ht="12" customHeight="1">
      <c r="B29" s="826"/>
      <c r="C29" s="141" t="s">
        <v>1001</v>
      </c>
      <c r="D29" s="70" t="s">
        <v>1201</v>
      </c>
      <c r="E29" s="61" t="s">
        <v>95</v>
      </c>
      <c r="F29" s="62" t="s">
        <v>1185</v>
      </c>
      <c r="G29" s="61">
        <v>204</v>
      </c>
      <c r="H29" s="63">
        <v>48</v>
      </c>
      <c r="I29" s="63">
        <v>3</v>
      </c>
      <c r="J29" s="64">
        <v>8</v>
      </c>
      <c r="K29" s="650">
        <v>15.99</v>
      </c>
      <c r="L29" s="386" t="s">
        <v>394</v>
      </c>
      <c r="M29" s="487" t="s">
        <v>394</v>
      </c>
      <c r="N29" s="700"/>
      <c r="O29" s="701"/>
    </row>
    <row r="30" spans="2:20" ht="12" customHeight="1">
      <c r="B30" s="826"/>
      <c r="C30" s="140" t="s">
        <v>1002</v>
      </c>
      <c r="D30" s="65" t="s">
        <v>1003</v>
      </c>
      <c r="E30" s="61"/>
      <c r="F30" s="62" t="s">
        <v>1199</v>
      </c>
      <c r="G30" s="61">
        <v>204</v>
      </c>
      <c r="H30" s="63">
        <v>48</v>
      </c>
      <c r="I30" s="63">
        <v>3</v>
      </c>
      <c r="J30" s="64">
        <v>6.5</v>
      </c>
      <c r="K30" s="650">
        <v>12.99</v>
      </c>
      <c r="L30" s="386">
        <v>3</v>
      </c>
      <c r="M30" s="487">
        <v>19.5</v>
      </c>
      <c r="N30" s="700"/>
      <c r="O30" s="701"/>
    </row>
    <row r="31" spans="2:20" ht="12" customHeight="1">
      <c r="B31" s="826"/>
      <c r="C31" s="140" t="s">
        <v>1004</v>
      </c>
      <c r="D31" s="65" t="s">
        <v>1005</v>
      </c>
      <c r="E31" s="61"/>
      <c r="F31" s="62" t="s">
        <v>1199</v>
      </c>
      <c r="G31" s="61">
        <v>205</v>
      </c>
      <c r="H31" s="63">
        <v>48</v>
      </c>
      <c r="I31" s="63">
        <v>3</v>
      </c>
      <c r="J31" s="64">
        <v>6.5</v>
      </c>
      <c r="K31" s="650">
        <v>12.99</v>
      </c>
      <c r="L31" s="386">
        <v>3</v>
      </c>
      <c r="M31" s="487">
        <v>19.5</v>
      </c>
      <c r="N31" s="700"/>
      <c r="O31" s="701"/>
    </row>
    <row r="32" spans="2:20" ht="12" customHeight="1">
      <c r="B32" s="826"/>
      <c r="C32" s="140" t="s">
        <v>1006</v>
      </c>
      <c r="D32" s="65" t="s">
        <v>1007</v>
      </c>
      <c r="E32" s="61"/>
      <c r="F32" s="62" t="s">
        <v>1199</v>
      </c>
      <c r="G32" s="61">
        <v>207</v>
      </c>
      <c r="H32" s="63">
        <v>48</v>
      </c>
      <c r="I32" s="63">
        <v>3</v>
      </c>
      <c r="J32" s="64">
        <v>6.5</v>
      </c>
      <c r="K32" s="650">
        <v>12.99</v>
      </c>
      <c r="L32" s="386">
        <v>3</v>
      </c>
      <c r="M32" s="487">
        <v>19.5</v>
      </c>
      <c r="N32" s="700"/>
      <c r="O32" s="701"/>
    </row>
    <row r="33" spans="2:15" ht="12" customHeight="1">
      <c r="B33" s="826"/>
      <c r="C33" s="140" t="s">
        <v>1008</v>
      </c>
      <c r="D33" s="65" t="s">
        <v>1009</v>
      </c>
      <c r="E33" s="61"/>
      <c r="F33" s="62" t="s">
        <v>1199</v>
      </c>
      <c r="G33" s="61">
        <v>207</v>
      </c>
      <c r="H33" s="63">
        <v>48</v>
      </c>
      <c r="I33" s="63">
        <v>3</v>
      </c>
      <c r="J33" s="64">
        <v>6.5</v>
      </c>
      <c r="K33" s="650">
        <v>12.99</v>
      </c>
      <c r="L33" s="386">
        <v>3</v>
      </c>
      <c r="M33" s="487">
        <v>19.5</v>
      </c>
      <c r="N33" s="700"/>
      <c r="O33" s="701"/>
    </row>
    <row r="34" spans="2:15" ht="12" customHeight="1" thickBot="1">
      <c r="B34" s="827"/>
      <c r="C34" s="252" t="s">
        <v>1010</v>
      </c>
      <c r="D34" s="91" t="s">
        <v>1011</v>
      </c>
      <c r="E34" s="87"/>
      <c r="F34" s="88" t="s">
        <v>1199</v>
      </c>
      <c r="G34" s="87">
        <v>207</v>
      </c>
      <c r="H34" s="89">
        <v>48</v>
      </c>
      <c r="I34" s="89">
        <v>3</v>
      </c>
      <c r="J34" s="90">
        <v>6.5</v>
      </c>
      <c r="K34" s="644">
        <v>12.99</v>
      </c>
      <c r="L34" s="476">
        <v>3</v>
      </c>
      <c r="M34" s="451">
        <v>19.5</v>
      </c>
      <c r="N34" s="702"/>
      <c r="O34" s="703"/>
    </row>
    <row r="35" spans="2:15" ht="12" customHeight="1" thickBot="1">
      <c r="B35" s="674"/>
      <c r="C35" s="677"/>
      <c r="D35" s="677"/>
      <c r="E35" s="677"/>
      <c r="F35" s="677"/>
      <c r="G35" s="677"/>
      <c r="H35" s="677"/>
      <c r="I35" s="677"/>
      <c r="J35" s="677"/>
      <c r="K35" s="678"/>
      <c r="L35" s="971" t="s">
        <v>1210</v>
      </c>
      <c r="M35" s="976"/>
      <c r="N35" s="704" t="s">
        <v>1224</v>
      </c>
      <c r="O35" s="705"/>
    </row>
    <row r="36" spans="2:15" ht="28" customHeight="1" thickBot="1">
      <c r="J36" s="343"/>
      <c r="K36" s="343"/>
      <c r="L36" s="343"/>
    </row>
    <row r="37" spans="2:15" ht="80" customHeight="1">
      <c r="E37" s="716"/>
      <c r="F37" s="717"/>
      <c r="G37" s="717"/>
      <c r="H37" s="717"/>
      <c r="I37" s="920" t="s">
        <v>1216</v>
      </c>
      <c r="J37" s="921"/>
      <c r="K37" s="921"/>
      <c r="L37" s="921"/>
      <c r="M37" s="921"/>
      <c r="N37" s="921"/>
      <c r="O37" s="922"/>
    </row>
    <row r="38" spans="2:15" ht="34" customHeight="1">
      <c r="E38" s="717"/>
      <c r="F38" s="717"/>
      <c r="G38" s="717"/>
      <c r="H38" s="717"/>
      <c r="I38" s="923"/>
      <c r="J38" s="924"/>
      <c r="K38" s="924"/>
      <c r="L38" s="924"/>
      <c r="M38" s="924"/>
      <c r="N38" s="924"/>
      <c r="O38" s="925"/>
    </row>
    <row r="39" spans="2:15" ht="12" customHeight="1">
      <c r="E39" s="717"/>
      <c r="F39" s="717"/>
      <c r="G39" s="717"/>
      <c r="H39" s="717"/>
      <c r="I39" s="923"/>
      <c r="J39" s="924"/>
      <c r="K39" s="924"/>
      <c r="L39" s="924"/>
      <c r="M39" s="924"/>
      <c r="N39" s="924"/>
      <c r="O39" s="925"/>
    </row>
    <row r="40" spans="2:15" ht="12" customHeight="1">
      <c r="E40" s="717"/>
      <c r="F40" s="717"/>
      <c r="G40" s="717"/>
      <c r="H40" s="717"/>
      <c r="I40" s="923"/>
      <c r="J40" s="924"/>
      <c r="K40" s="924"/>
      <c r="L40" s="924"/>
      <c r="M40" s="924"/>
      <c r="N40" s="924"/>
      <c r="O40" s="925"/>
    </row>
    <row r="41" spans="2:15" ht="12" customHeight="1">
      <c r="E41" s="717"/>
      <c r="F41" s="717"/>
      <c r="G41" s="717"/>
      <c r="H41" s="717"/>
      <c r="I41" s="923"/>
      <c r="J41" s="924"/>
      <c r="K41" s="924"/>
      <c r="L41" s="924"/>
      <c r="M41" s="924"/>
      <c r="N41" s="924"/>
      <c r="O41" s="925"/>
    </row>
    <row r="42" spans="2:15" ht="12" customHeight="1" thickBot="1">
      <c r="E42" s="717"/>
      <c r="F42" s="717"/>
      <c r="G42" s="717"/>
      <c r="H42" s="717"/>
      <c r="I42" s="926"/>
      <c r="J42" s="927"/>
      <c r="K42" s="927"/>
      <c r="L42" s="927"/>
      <c r="M42" s="927"/>
      <c r="N42" s="927"/>
      <c r="O42" s="928"/>
    </row>
    <row r="43" spans="2:15" ht="12" customHeight="1">
      <c r="J43" s="343"/>
      <c r="K43" s="343"/>
      <c r="L43" s="343"/>
    </row>
    <row r="44" spans="2:15" ht="12" customHeight="1">
      <c r="J44" s="343"/>
      <c r="K44" s="343"/>
      <c r="L44" s="343"/>
    </row>
    <row r="45" spans="2:15" ht="12" customHeight="1" thickBot="1">
      <c r="J45" s="343"/>
      <c r="K45" s="343"/>
      <c r="L45" s="343"/>
    </row>
    <row r="46" spans="2:15" ht="12" customHeight="1">
      <c r="B46" s="553"/>
      <c r="C46" s="937" t="s">
        <v>1218</v>
      </c>
      <c r="D46" s="938"/>
      <c r="E46" s="938"/>
      <c r="F46" s="938"/>
      <c r="G46" s="938"/>
      <c r="H46" s="938"/>
      <c r="I46" s="938"/>
      <c r="J46" s="938"/>
      <c r="K46" s="938"/>
      <c r="L46" s="905" t="s">
        <v>1211</v>
      </c>
      <c r="M46" s="906"/>
      <c r="N46" s="906"/>
      <c r="O46" s="907"/>
    </row>
    <row r="47" spans="2:15" ht="12" customHeight="1" thickBot="1">
      <c r="B47" s="607"/>
      <c r="C47" s="939"/>
      <c r="D47" s="940"/>
      <c r="E47" s="940"/>
      <c r="F47" s="940"/>
      <c r="G47" s="940"/>
      <c r="H47" s="940"/>
      <c r="I47" s="940"/>
      <c r="J47" s="940"/>
      <c r="K47" s="940"/>
      <c r="L47" s="908"/>
      <c r="M47" s="909"/>
      <c r="N47" s="909"/>
      <c r="O47" s="910"/>
    </row>
    <row r="48" spans="2:15" ht="27" customHeight="1" thickBot="1">
      <c r="B48" s="542"/>
      <c r="C48" s="658" t="s">
        <v>62</v>
      </c>
      <c r="D48" s="944" t="s">
        <v>63</v>
      </c>
      <c r="E48" s="945"/>
      <c r="F48" s="659" t="s">
        <v>64</v>
      </c>
      <c r="G48" s="660" t="s">
        <v>65</v>
      </c>
      <c r="H48" s="661" t="s">
        <v>66</v>
      </c>
      <c r="I48" s="661" t="s">
        <v>67</v>
      </c>
      <c r="J48" s="660" t="s">
        <v>68</v>
      </c>
      <c r="K48" s="662" t="s">
        <v>69</v>
      </c>
      <c r="L48" s="546" t="s">
        <v>70</v>
      </c>
      <c r="M48" s="711" t="s">
        <v>71</v>
      </c>
      <c r="N48" s="712" t="s">
        <v>70</v>
      </c>
      <c r="O48" s="713" t="s">
        <v>71</v>
      </c>
    </row>
    <row r="49" spans="2:15" ht="12" customHeight="1">
      <c r="B49" s="977" t="s">
        <v>1083</v>
      </c>
      <c r="C49" s="663" t="s">
        <v>1084</v>
      </c>
      <c r="D49" s="681" t="s">
        <v>1085</v>
      </c>
      <c r="E49" s="664"/>
      <c r="F49" s="665" t="s">
        <v>394</v>
      </c>
      <c r="G49" s="664">
        <v>226</v>
      </c>
      <c r="H49" s="664">
        <v>1080</v>
      </c>
      <c r="I49" s="664">
        <v>12</v>
      </c>
      <c r="J49" s="666">
        <v>1.25</v>
      </c>
      <c r="K49" s="671">
        <v>2.4900000000000002</v>
      </c>
      <c r="L49" s="663">
        <v>12</v>
      </c>
      <c r="M49" s="706">
        <f>J49*L49</f>
        <v>15</v>
      </c>
      <c r="N49" s="698"/>
      <c r="O49" s="699"/>
    </row>
    <row r="50" spans="2:15" ht="12" customHeight="1">
      <c r="B50" s="978"/>
      <c r="C50" s="667" t="s">
        <v>1086</v>
      </c>
      <c r="D50" s="682" t="s">
        <v>1087</v>
      </c>
      <c r="E50" s="668"/>
      <c r="F50" s="669" t="s">
        <v>394</v>
      </c>
      <c r="G50" s="668">
        <v>226</v>
      </c>
      <c r="H50" s="668">
        <v>1080</v>
      </c>
      <c r="I50" s="668">
        <v>12</v>
      </c>
      <c r="J50" s="670">
        <v>1.25</v>
      </c>
      <c r="K50" s="672">
        <v>2.4900000000000002</v>
      </c>
      <c r="L50" s="683">
        <v>12</v>
      </c>
      <c r="M50" s="707">
        <f t="shared" ref="M50:M74" si="0">J50*L50</f>
        <v>15</v>
      </c>
      <c r="N50" s="700"/>
      <c r="O50" s="701"/>
    </row>
    <row r="51" spans="2:15" ht="12" customHeight="1">
      <c r="B51" s="978"/>
      <c r="C51" s="667" t="s">
        <v>1088</v>
      </c>
      <c r="D51" s="682" t="s">
        <v>1089</v>
      </c>
      <c r="E51" s="668"/>
      <c r="F51" s="669" t="s">
        <v>394</v>
      </c>
      <c r="G51" s="668">
        <v>226</v>
      </c>
      <c r="H51" s="668">
        <v>1080</v>
      </c>
      <c r="I51" s="668">
        <v>12</v>
      </c>
      <c r="J51" s="670">
        <v>1.25</v>
      </c>
      <c r="K51" s="672">
        <v>2.4900000000000002</v>
      </c>
      <c r="L51" s="683">
        <v>12</v>
      </c>
      <c r="M51" s="707">
        <f t="shared" si="0"/>
        <v>15</v>
      </c>
      <c r="N51" s="700"/>
      <c r="O51" s="701"/>
    </row>
    <row r="52" spans="2:15" ht="12" customHeight="1">
      <c r="B52" s="978"/>
      <c r="C52" s="667" t="s">
        <v>1090</v>
      </c>
      <c r="D52" s="682" t="s">
        <v>1091</v>
      </c>
      <c r="E52" s="668"/>
      <c r="F52" s="669" t="s">
        <v>394</v>
      </c>
      <c r="G52" s="668">
        <v>226</v>
      </c>
      <c r="H52" s="668">
        <v>1080</v>
      </c>
      <c r="I52" s="668">
        <v>12</v>
      </c>
      <c r="J52" s="670">
        <v>1.25</v>
      </c>
      <c r="K52" s="672">
        <v>2.4900000000000002</v>
      </c>
      <c r="L52" s="683">
        <v>12</v>
      </c>
      <c r="M52" s="707">
        <f t="shared" si="0"/>
        <v>15</v>
      </c>
      <c r="N52" s="700"/>
      <c r="O52" s="701"/>
    </row>
    <row r="53" spans="2:15" ht="12" customHeight="1">
      <c r="B53" s="978"/>
      <c r="C53" s="667" t="s">
        <v>1092</v>
      </c>
      <c r="D53" s="682" t="s">
        <v>1093</v>
      </c>
      <c r="E53" s="668"/>
      <c r="F53" s="669" t="s">
        <v>394</v>
      </c>
      <c r="G53" s="668">
        <v>226</v>
      </c>
      <c r="H53" s="668">
        <v>1080</v>
      </c>
      <c r="I53" s="668">
        <v>12</v>
      </c>
      <c r="J53" s="670">
        <v>1.25</v>
      </c>
      <c r="K53" s="672">
        <v>2.4900000000000002</v>
      </c>
      <c r="L53" s="683">
        <v>12</v>
      </c>
      <c r="M53" s="707">
        <f t="shared" si="0"/>
        <v>15</v>
      </c>
      <c r="N53" s="700"/>
      <c r="O53" s="701"/>
    </row>
    <row r="54" spans="2:15" ht="12" customHeight="1">
      <c r="B54" s="978"/>
      <c r="C54" s="667" t="s">
        <v>1094</v>
      </c>
      <c r="D54" s="682" t="s">
        <v>1095</v>
      </c>
      <c r="E54" s="668"/>
      <c r="F54" s="669" t="s">
        <v>394</v>
      </c>
      <c r="G54" s="668">
        <v>226</v>
      </c>
      <c r="H54" s="668">
        <v>1080</v>
      </c>
      <c r="I54" s="668">
        <v>12</v>
      </c>
      <c r="J54" s="670">
        <v>1.25</v>
      </c>
      <c r="K54" s="672">
        <v>2.4900000000000002</v>
      </c>
      <c r="L54" s="683">
        <v>12</v>
      </c>
      <c r="M54" s="707">
        <f t="shared" si="0"/>
        <v>15</v>
      </c>
      <c r="N54" s="700"/>
      <c r="O54" s="701"/>
    </row>
    <row r="55" spans="2:15" ht="12" customHeight="1">
      <c r="B55" s="978"/>
      <c r="C55" s="667" t="s">
        <v>1096</v>
      </c>
      <c r="D55" s="682" t="s">
        <v>1097</v>
      </c>
      <c r="E55" s="668"/>
      <c r="F55" s="669" t="s">
        <v>394</v>
      </c>
      <c r="G55" s="668">
        <v>226</v>
      </c>
      <c r="H55" s="668">
        <v>1080</v>
      </c>
      <c r="I55" s="668">
        <v>12</v>
      </c>
      <c r="J55" s="670">
        <v>1.25</v>
      </c>
      <c r="K55" s="672">
        <v>2.4900000000000002</v>
      </c>
      <c r="L55" s="683">
        <v>12</v>
      </c>
      <c r="M55" s="707">
        <f t="shared" si="0"/>
        <v>15</v>
      </c>
      <c r="N55" s="700"/>
      <c r="O55" s="701"/>
    </row>
    <row r="56" spans="2:15" ht="12" customHeight="1">
      <c r="B56" s="978"/>
      <c r="C56" s="667" t="s">
        <v>1098</v>
      </c>
      <c r="D56" s="682" t="s">
        <v>1099</v>
      </c>
      <c r="E56" s="668"/>
      <c r="F56" s="669" t="s">
        <v>394</v>
      </c>
      <c r="G56" s="668">
        <v>226</v>
      </c>
      <c r="H56" s="668">
        <v>1080</v>
      </c>
      <c r="I56" s="668">
        <v>12</v>
      </c>
      <c r="J56" s="670">
        <v>1.25</v>
      </c>
      <c r="K56" s="672">
        <v>2.4900000000000002</v>
      </c>
      <c r="L56" s="683">
        <v>12</v>
      </c>
      <c r="M56" s="707">
        <f t="shared" si="0"/>
        <v>15</v>
      </c>
      <c r="N56" s="700"/>
      <c r="O56" s="701"/>
    </row>
    <row r="57" spans="2:15" ht="12" customHeight="1">
      <c r="B57" s="978"/>
      <c r="C57" s="667" t="s">
        <v>1100</v>
      </c>
      <c r="D57" s="682" t="s">
        <v>1101</v>
      </c>
      <c r="E57" s="668"/>
      <c r="F57" s="669" t="s">
        <v>394</v>
      </c>
      <c r="G57" s="668">
        <v>226</v>
      </c>
      <c r="H57" s="668">
        <v>1080</v>
      </c>
      <c r="I57" s="668">
        <v>12</v>
      </c>
      <c r="J57" s="670">
        <v>1.25</v>
      </c>
      <c r="K57" s="672">
        <v>2.4900000000000002</v>
      </c>
      <c r="L57" s="683">
        <v>12</v>
      </c>
      <c r="M57" s="707">
        <f t="shared" si="0"/>
        <v>15</v>
      </c>
      <c r="N57" s="700"/>
      <c r="O57" s="701"/>
    </row>
    <row r="58" spans="2:15" ht="12" customHeight="1">
      <c r="B58" s="978"/>
      <c r="C58" s="667" t="s">
        <v>1102</v>
      </c>
      <c r="D58" s="682" t="s">
        <v>1103</v>
      </c>
      <c r="E58" s="668"/>
      <c r="F58" s="669" t="s">
        <v>394</v>
      </c>
      <c r="G58" s="668">
        <v>226</v>
      </c>
      <c r="H58" s="668">
        <v>1080</v>
      </c>
      <c r="I58" s="668">
        <v>12</v>
      </c>
      <c r="J58" s="670">
        <v>1.25</v>
      </c>
      <c r="K58" s="672">
        <v>2.4900000000000002</v>
      </c>
      <c r="L58" s="683">
        <v>12</v>
      </c>
      <c r="M58" s="707">
        <f t="shared" si="0"/>
        <v>15</v>
      </c>
      <c r="N58" s="700"/>
      <c r="O58" s="701"/>
    </row>
    <row r="59" spans="2:15" ht="12" customHeight="1">
      <c r="B59" s="978"/>
      <c r="C59" s="667" t="s">
        <v>1104</v>
      </c>
      <c r="D59" s="682" t="s">
        <v>1105</v>
      </c>
      <c r="E59" s="668"/>
      <c r="F59" s="669" t="s">
        <v>394</v>
      </c>
      <c r="G59" s="668">
        <v>226</v>
      </c>
      <c r="H59" s="668">
        <v>1080</v>
      </c>
      <c r="I59" s="668">
        <v>12</v>
      </c>
      <c r="J59" s="670">
        <v>1.25</v>
      </c>
      <c r="K59" s="672">
        <v>2.4900000000000002</v>
      </c>
      <c r="L59" s="683">
        <v>12</v>
      </c>
      <c r="M59" s="707">
        <f t="shared" si="0"/>
        <v>15</v>
      </c>
      <c r="N59" s="700"/>
      <c r="O59" s="701"/>
    </row>
    <row r="60" spans="2:15" ht="12" customHeight="1">
      <c r="B60" s="978"/>
      <c r="C60" s="667" t="s">
        <v>1106</v>
      </c>
      <c r="D60" s="682" t="s">
        <v>1107</v>
      </c>
      <c r="E60" s="668"/>
      <c r="F60" s="669" t="s">
        <v>394</v>
      </c>
      <c r="G60" s="668">
        <v>226</v>
      </c>
      <c r="H60" s="668">
        <v>1080</v>
      </c>
      <c r="I60" s="668">
        <v>12</v>
      </c>
      <c r="J60" s="670">
        <v>1.25</v>
      </c>
      <c r="K60" s="672">
        <v>2.4900000000000002</v>
      </c>
      <c r="L60" s="683">
        <v>12</v>
      </c>
      <c r="M60" s="707">
        <f t="shared" si="0"/>
        <v>15</v>
      </c>
      <c r="N60" s="700"/>
      <c r="O60" s="701"/>
    </row>
    <row r="61" spans="2:15" ht="12" customHeight="1">
      <c r="B61" s="978"/>
      <c r="C61" s="667" t="s">
        <v>1108</v>
      </c>
      <c r="D61" s="682" t="s">
        <v>1109</v>
      </c>
      <c r="E61" s="668"/>
      <c r="F61" s="669" t="s">
        <v>394</v>
      </c>
      <c r="G61" s="668">
        <v>226</v>
      </c>
      <c r="H61" s="668">
        <v>1080</v>
      </c>
      <c r="I61" s="668">
        <v>12</v>
      </c>
      <c r="J61" s="670">
        <v>1.25</v>
      </c>
      <c r="K61" s="672">
        <v>2.4900000000000002</v>
      </c>
      <c r="L61" s="683">
        <v>12</v>
      </c>
      <c r="M61" s="707">
        <f t="shared" si="0"/>
        <v>15</v>
      </c>
      <c r="N61" s="700"/>
      <c r="O61" s="701"/>
    </row>
    <row r="62" spans="2:15" ht="12" customHeight="1">
      <c r="B62" s="978"/>
      <c r="C62" s="667" t="s">
        <v>1110</v>
      </c>
      <c r="D62" s="682" t="s">
        <v>1111</v>
      </c>
      <c r="E62" s="668"/>
      <c r="F62" s="669" t="s">
        <v>394</v>
      </c>
      <c r="G62" s="668">
        <v>226</v>
      </c>
      <c r="H62" s="668">
        <v>1080</v>
      </c>
      <c r="I62" s="668">
        <v>12</v>
      </c>
      <c r="J62" s="670">
        <v>1.25</v>
      </c>
      <c r="K62" s="672">
        <v>2.4900000000000002</v>
      </c>
      <c r="L62" s="683">
        <v>12</v>
      </c>
      <c r="M62" s="707">
        <f t="shared" si="0"/>
        <v>15</v>
      </c>
      <c r="N62" s="700"/>
      <c r="O62" s="701"/>
    </row>
    <row r="63" spans="2:15" ht="12" customHeight="1">
      <c r="B63" s="978"/>
      <c r="C63" s="667" t="s">
        <v>1112</v>
      </c>
      <c r="D63" s="682" t="s">
        <v>1113</v>
      </c>
      <c r="E63" s="668"/>
      <c r="F63" s="669" t="s">
        <v>394</v>
      </c>
      <c r="G63" s="668">
        <v>226</v>
      </c>
      <c r="H63" s="668">
        <v>1080</v>
      </c>
      <c r="I63" s="668">
        <v>12</v>
      </c>
      <c r="J63" s="670">
        <v>1.25</v>
      </c>
      <c r="K63" s="672">
        <v>2.4900000000000002</v>
      </c>
      <c r="L63" s="683">
        <v>12</v>
      </c>
      <c r="M63" s="707">
        <f t="shared" si="0"/>
        <v>15</v>
      </c>
      <c r="N63" s="700"/>
      <c r="O63" s="701"/>
    </row>
    <row r="64" spans="2:15" ht="12" customHeight="1">
      <c r="B64" s="978"/>
      <c r="C64" s="667" t="s">
        <v>1114</v>
      </c>
      <c r="D64" s="682" t="s">
        <v>1115</v>
      </c>
      <c r="E64" s="668"/>
      <c r="F64" s="669" t="s">
        <v>394</v>
      </c>
      <c r="G64" s="668">
        <v>227</v>
      </c>
      <c r="H64" s="668">
        <v>1080</v>
      </c>
      <c r="I64" s="668">
        <v>12</v>
      </c>
      <c r="J64" s="670">
        <v>1.25</v>
      </c>
      <c r="K64" s="672">
        <v>2.4900000000000002</v>
      </c>
      <c r="L64" s="683">
        <v>12</v>
      </c>
      <c r="M64" s="707">
        <f t="shared" si="0"/>
        <v>15</v>
      </c>
      <c r="N64" s="700"/>
      <c r="O64" s="701"/>
    </row>
    <row r="65" spans="2:15" ht="12" customHeight="1">
      <c r="B65" s="978"/>
      <c r="C65" s="667" t="s">
        <v>1116</v>
      </c>
      <c r="D65" s="682" t="s">
        <v>1117</v>
      </c>
      <c r="E65" s="668"/>
      <c r="F65" s="669" t="s">
        <v>394</v>
      </c>
      <c r="G65" s="668">
        <v>227</v>
      </c>
      <c r="H65" s="668">
        <v>1080</v>
      </c>
      <c r="I65" s="668">
        <v>12</v>
      </c>
      <c r="J65" s="670">
        <v>1.25</v>
      </c>
      <c r="K65" s="672">
        <v>2.4900000000000002</v>
      </c>
      <c r="L65" s="683">
        <v>12</v>
      </c>
      <c r="M65" s="707">
        <f t="shared" si="0"/>
        <v>15</v>
      </c>
      <c r="N65" s="700"/>
      <c r="O65" s="701"/>
    </row>
    <row r="66" spans="2:15" ht="12" customHeight="1">
      <c r="B66" s="978"/>
      <c r="C66" s="667" t="s">
        <v>1118</v>
      </c>
      <c r="D66" s="682" t="s">
        <v>1119</v>
      </c>
      <c r="E66" s="668"/>
      <c r="F66" s="669" t="s">
        <v>394</v>
      </c>
      <c r="G66" s="668">
        <v>227</v>
      </c>
      <c r="H66" s="668">
        <v>1080</v>
      </c>
      <c r="I66" s="668">
        <v>12</v>
      </c>
      <c r="J66" s="670">
        <v>1.25</v>
      </c>
      <c r="K66" s="672">
        <v>2.4900000000000002</v>
      </c>
      <c r="L66" s="683">
        <v>12</v>
      </c>
      <c r="M66" s="707">
        <f t="shared" si="0"/>
        <v>15</v>
      </c>
      <c r="N66" s="700"/>
      <c r="O66" s="701"/>
    </row>
    <row r="67" spans="2:15" ht="12" customHeight="1">
      <c r="B67" s="978"/>
      <c r="C67" s="667" t="s">
        <v>1120</v>
      </c>
      <c r="D67" s="682" t="s">
        <v>1121</v>
      </c>
      <c r="E67" s="668"/>
      <c r="F67" s="669" t="s">
        <v>394</v>
      </c>
      <c r="G67" s="668">
        <v>227</v>
      </c>
      <c r="H67" s="668">
        <v>1080</v>
      </c>
      <c r="I67" s="668">
        <v>12</v>
      </c>
      <c r="J67" s="670">
        <v>1.25</v>
      </c>
      <c r="K67" s="672">
        <v>2.4900000000000002</v>
      </c>
      <c r="L67" s="683">
        <v>12</v>
      </c>
      <c r="M67" s="707">
        <f t="shared" si="0"/>
        <v>15</v>
      </c>
      <c r="N67" s="700"/>
      <c r="O67" s="701"/>
    </row>
    <row r="68" spans="2:15" ht="12" customHeight="1">
      <c r="B68" s="978"/>
      <c r="C68" s="667" t="s">
        <v>1122</v>
      </c>
      <c r="D68" s="682" t="s">
        <v>1123</v>
      </c>
      <c r="E68" s="668"/>
      <c r="F68" s="669" t="s">
        <v>394</v>
      </c>
      <c r="G68" s="668">
        <v>227</v>
      </c>
      <c r="H68" s="668">
        <v>1080</v>
      </c>
      <c r="I68" s="668">
        <v>12</v>
      </c>
      <c r="J68" s="670">
        <v>1.25</v>
      </c>
      <c r="K68" s="672">
        <v>2.4900000000000002</v>
      </c>
      <c r="L68" s="683">
        <v>12</v>
      </c>
      <c r="M68" s="707">
        <f t="shared" si="0"/>
        <v>15</v>
      </c>
      <c r="N68" s="700"/>
      <c r="O68" s="701"/>
    </row>
    <row r="69" spans="2:15" ht="12" customHeight="1">
      <c r="B69" s="978"/>
      <c r="C69" s="667" t="s">
        <v>1124</v>
      </c>
      <c r="D69" s="682" t="s">
        <v>1125</v>
      </c>
      <c r="E69" s="668"/>
      <c r="F69" s="669" t="s">
        <v>394</v>
      </c>
      <c r="G69" s="668">
        <v>227</v>
      </c>
      <c r="H69" s="668">
        <v>1080</v>
      </c>
      <c r="I69" s="668">
        <v>12</v>
      </c>
      <c r="J69" s="670">
        <v>1.25</v>
      </c>
      <c r="K69" s="672">
        <v>2.4900000000000002</v>
      </c>
      <c r="L69" s="683">
        <v>12</v>
      </c>
      <c r="M69" s="707">
        <f t="shared" si="0"/>
        <v>15</v>
      </c>
      <c r="N69" s="700"/>
      <c r="O69" s="701"/>
    </row>
    <row r="70" spans="2:15" ht="12" customHeight="1">
      <c r="B70" s="978"/>
      <c r="C70" s="667" t="s">
        <v>1126</v>
      </c>
      <c r="D70" s="682" t="s">
        <v>1127</v>
      </c>
      <c r="E70" s="668"/>
      <c r="F70" s="669" t="s">
        <v>394</v>
      </c>
      <c r="G70" s="668">
        <v>227</v>
      </c>
      <c r="H70" s="668">
        <v>1080</v>
      </c>
      <c r="I70" s="668">
        <v>12</v>
      </c>
      <c r="J70" s="670">
        <v>1.25</v>
      </c>
      <c r="K70" s="672">
        <v>2.4900000000000002</v>
      </c>
      <c r="L70" s="683">
        <v>12</v>
      </c>
      <c r="M70" s="707">
        <f t="shared" si="0"/>
        <v>15</v>
      </c>
      <c r="N70" s="700"/>
      <c r="O70" s="701"/>
    </row>
    <row r="71" spans="2:15" ht="12" customHeight="1">
      <c r="B71" s="978"/>
      <c r="C71" s="667" t="s">
        <v>1128</v>
      </c>
      <c r="D71" s="682" t="s">
        <v>1129</v>
      </c>
      <c r="E71" s="668"/>
      <c r="F71" s="669" t="s">
        <v>394</v>
      </c>
      <c r="G71" s="668">
        <v>227</v>
      </c>
      <c r="H71" s="668">
        <v>1080</v>
      </c>
      <c r="I71" s="668">
        <v>6</v>
      </c>
      <c r="J71" s="670">
        <v>1.25</v>
      </c>
      <c r="K71" s="672">
        <v>2.4900000000000002</v>
      </c>
      <c r="L71" s="683">
        <v>6</v>
      </c>
      <c r="M71" s="707">
        <f t="shared" si="0"/>
        <v>7.5</v>
      </c>
      <c r="N71" s="700"/>
      <c r="O71" s="701"/>
    </row>
    <row r="72" spans="2:15" ht="12" customHeight="1">
      <c r="B72" s="978"/>
      <c r="C72" s="667" t="s">
        <v>1130</v>
      </c>
      <c r="D72" s="682" t="s">
        <v>1131</v>
      </c>
      <c r="E72" s="668"/>
      <c r="F72" s="669" t="s">
        <v>394</v>
      </c>
      <c r="G72" s="668">
        <v>227</v>
      </c>
      <c r="H72" s="668">
        <v>1080</v>
      </c>
      <c r="I72" s="668">
        <v>6</v>
      </c>
      <c r="J72" s="670">
        <v>1.25</v>
      </c>
      <c r="K72" s="672">
        <v>2.4900000000000002</v>
      </c>
      <c r="L72" s="683">
        <v>6</v>
      </c>
      <c r="M72" s="707">
        <f t="shared" si="0"/>
        <v>7.5</v>
      </c>
      <c r="N72" s="700"/>
      <c r="O72" s="701"/>
    </row>
    <row r="73" spans="2:15" ht="12" customHeight="1">
      <c r="B73" s="978"/>
      <c r="C73" s="667" t="s">
        <v>1132</v>
      </c>
      <c r="D73" s="682" t="s">
        <v>1133</v>
      </c>
      <c r="E73" s="668"/>
      <c r="F73" s="669" t="s">
        <v>394</v>
      </c>
      <c r="G73" s="668">
        <v>227</v>
      </c>
      <c r="H73" s="668">
        <v>1080</v>
      </c>
      <c r="I73" s="668">
        <v>6</v>
      </c>
      <c r="J73" s="670">
        <v>1.25</v>
      </c>
      <c r="K73" s="672">
        <v>2.4900000000000002</v>
      </c>
      <c r="L73" s="683">
        <v>6</v>
      </c>
      <c r="M73" s="707">
        <f t="shared" si="0"/>
        <v>7.5</v>
      </c>
      <c r="N73" s="700"/>
      <c r="O73" s="701"/>
    </row>
    <row r="74" spans="2:15" ht="12" customHeight="1" thickBot="1">
      <c r="B74" s="979"/>
      <c r="C74" s="667" t="s">
        <v>1134</v>
      </c>
      <c r="D74" s="682" t="s">
        <v>1135</v>
      </c>
      <c r="E74" s="668"/>
      <c r="F74" s="669" t="s">
        <v>394</v>
      </c>
      <c r="G74" s="668">
        <v>227</v>
      </c>
      <c r="H74" s="668">
        <v>1080</v>
      </c>
      <c r="I74" s="668">
        <v>6</v>
      </c>
      <c r="J74" s="670">
        <v>1.25</v>
      </c>
      <c r="K74" s="672">
        <v>2.4900000000000002</v>
      </c>
      <c r="L74" s="684">
        <v>6</v>
      </c>
      <c r="M74" s="708">
        <f t="shared" si="0"/>
        <v>7.5</v>
      </c>
      <c r="N74" s="702"/>
      <c r="O74" s="703"/>
    </row>
    <row r="75" spans="2:15" ht="12" customHeight="1" thickBot="1">
      <c r="B75" s="973"/>
      <c r="C75" s="974"/>
      <c r="D75" s="974"/>
      <c r="E75" s="974"/>
      <c r="F75" s="974"/>
      <c r="G75" s="974"/>
      <c r="H75" s="974"/>
      <c r="I75" s="974"/>
      <c r="J75" s="974"/>
      <c r="K75" s="975"/>
      <c r="L75" s="971" t="s">
        <v>1212</v>
      </c>
      <c r="M75" s="972"/>
      <c r="N75" s="709" t="s">
        <v>1224</v>
      </c>
      <c r="O75" s="710"/>
    </row>
    <row r="76" spans="2:15" ht="15.75" customHeight="1">
      <c r="M76" s="343"/>
      <c r="N76" s="343"/>
    </row>
    <row r="77" spans="2:15" ht="15.75" customHeight="1">
      <c r="L77" s="673"/>
      <c r="M77" s="343"/>
      <c r="N77" s="343"/>
    </row>
    <row r="78" spans="2:15" ht="15.75" customHeight="1">
      <c r="M78" s="343"/>
      <c r="N78" s="343"/>
    </row>
    <row r="79" spans="2:15" ht="15.75" customHeight="1">
      <c r="M79" s="343"/>
      <c r="N79" s="343"/>
    </row>
    <row r="80" spans="2:15" ht="15.75" customHeight="1">
      <c r="M80" s="343"/>
      <c r="N80" s="343"/>
    </row>
    <row r="81" spans="13:14" ht="15.75" customHeight="1">
      <c r="M81" s="343"/>
      <c r="N81" s="343"/>
    </row>
    <row r="82" spans="13:14" ht="15.75" customHeight="1">
      <c r="M82" s="343"/>
      <c r="N82" s="343"/>
    </row>
    <row r="83" spans="13:14" ht="15.75" customHeight="1">
      <c r="M83" s="343"/>
      <c r="N83" s="343"/>
    </row>
    <row r="84" spans="13:14" ht="15.75" customHeight="1">
      <c r="M84" s="343"/>
      <c r="N84" s="343"/>
    </row>
    <row r="85" spans="13:14" ht="15.75" customHeight="1">
      <c r="M85" s="343"/>
      <c r="N85" s="343"/>
    </row>
    <row r="86" spans="13:14" ht="15.75" customHeight="1">
      <c r="M86" s="343"/>
      <c r="N86" s="343"/>
    </row>
    <row r="87" spans="13:14" ht="15.75" customHeight="1">
      <c r="M87" s="343"/>
      <c r="N87" s="343"/>
    </row>
    <row r="88" spans="13:14" ht="15.75" customHeight="1">
      <c r="M88" s="343"/>
      <c r="N88" s="343"/>
    </row>
    <row r="89" spans="13:14" ht="15.75" customHeight="1">
      <c r="M89" s="343"/>
      <c r="N89" s="343"/>
    </row>
    <row r="90" spans="13:14" ht="15.75" customHeight="1">
      <c r="M90" s="343"/>
      <c r="N90" s="343"/>
    </row>
    <row r="91" spans="13:14" ht="15.75" customHeight="1">
      <c r="M91" s="343"/>
      <c r="N91" s="343"/>
    </row>
    <row r="92" spans="13:14" ht="15.75" customHeight="1">
      <c r="M92" s="343"/>
      <c r="N92" s="343"/>
    </row>
    <row r="93" spans="13:14" ht="15.75" customHeight="1">
      <c r="M93" s="343"/>
      <c r="N93" s="343"/>
    </row>
    <row r="94" spans="13:14" ht="15.75" customHeight="1">
      <c r="M94" s="343"/>
      <c r="N94" s="343"/>
    </row>
    <row r="95" spans="13:14" ht="15.75" customHeight="1">
      <c r="M95" s="343"/>
      <c r="N95" s="343"/>
    </row>
    <row r="96" spans="13:14" ht="15.75" customHeight="1">
      <c r="M96" s="343"/>
      <c r="N96" s="343"/>
    </row>
    <row r="97" spans="10:14" ht="15.75" customHeight="1">
      <c r="M97" s="343"/>
      <c r="N97" s="343"/>
    </row>
    <row r="98" spans="10:14" ht="15.75" customHeight="1">
      <c r="M98" s="343"/>
      <c r="N98" s="343"/>
    </row>
    <row r="99" spans="10:14" ht="15.75" customHeight="1">
      <c r="M99" s="343"/>
      <c r="N99" s="343"/>
    </row>
    <row r="100" spans="10:14" ht="15.75" customHeight="1">
      <c r="M100" s="343"/>
      <c r="N100" s="343"/>
    </row>
    <row r="101" spans="10:14" ht="15.75" customHeight="1">
      <c r="M101" s="343"/>
      <c r="N101" s="343"/>
    </row>
    <row r="102" spans="10:14" ht="15.75" customHeight="1">
      <c r="M102" s="343"/>
      <c r="N102" s="343"/>
    </row>
    <row r="103" spans="10:14" ht="15.75" customHeight="1">
      <c r="J103" s="343"/>
      <c r="L103" s="343"/>
      <c r="M103" s="343"/>
      <c r="N103" s="343"/>
    </row>
    <row r="104" spans="10:14" ht="15.75" customHeight="1">
      <c r="J104" s="343"/>
      <c r="L104" s="343"/>
      <c r="M104" s="343"/>
      <c r="N104" s="343"/>
    </row>
    <row r="105" spans="10:14" ht="15.75" customHeight="1">
      <c r="J105" s="343"/>
      <c r="L105" s="343"/>
      <c r="M105" s="343"/>
      <c r="N105" s="343"/>
    </row>
    <row r="106" spans="10:14" ht="15.75" customHeight="1">
      <c r="J106" s="343"/>
      <c r="L106" s="343"/>
      <c r="M106" s="343"/>
      <c r="N106" s="343"/>
    </row>
    <row r="107" spans="10:14" ht="15.75" customHeight="1">
      <c r="J107" s="343"/>
      <c r="L107" s="343"/>
      <c r="M107" s="343"/>
      <c r="N107" s="343"/>
    </row>
    <row r="108" spans="10:14" ht="15.75" customHeight="1">
      <c r="J108" s="343"/>
      <c r="L108" s="343"/>
      <c r="M108" s="343"/>
      <c r="N108" s="343"/>
    </row>
    <row r="109" spans="10:14" ht="15.75" customHeight="1">
      <c r="J109" s="343"/>
      <c r="L109" s="343"/>
      <c r="M109" s="343"/>
      <c r="N109" s="343"/>
    </row>
    <row r="110" spans="10:14" ht="15.75" customHeight="1">
      <c r="J110" s="343"/>
      <c r="L110" s="343"/>
      <c r="M110" s="343"/>
      <c r="N110" s="343"/>
    </row>
    <row r="111" spans="10:14" ht="15.75" customHeight="1">
      <c r="J111" s="343"/>
      <c r="L111" s="343"/>
      <c r="M111" s="343"/>
      <c r="N111" s="343"/>
    </row>
    <row r="112" spans="10:14" ht="15.75" customHeight="1">
      <c r="J112" s="343"/>
      <c r="L112" s="343"/>
      <c r="M112" s="343"/>
      <c r="N112" s="343"/>
    </row>
    <row r="113" spans="10:14" ht="15.75" customHeight="1">
      <c r="J113" s="343"/>
      <c r="L113" s="343"/>
      <c r="M113" s="343"/>
      <c r="N113" s="343"/>
    </row>
    <row r="114" spans="10:14" ht="15.75" customHeight="1">
      <c r="J114" s="343"/>
      <c r="L114" s="343"/>
      <c r="M114" s="343"/>
      <c r="N114" s="343"/>
    </row>
    <row r="115" spans="10:14" ht="15.75" customHeight="1">
      <c r="J115" s="343"/>
      <c r="L115" s="343"/>
      <c r="M115" s="343"/>
      <c r="N115" s="343"/>
    </row>
    <row r="116" spans="10:14" ht="15.75" customHeight="1">
      <c r="J116" s="343"/>
      <c r="L116" s="343"/>
      <c r="M116" s="343"/>
      <c r="N116" s="343"/>
    </row>
    <row r="117" spans="10:14" ht="15.75" customHeight="1">
      <c r="J117" s="343"/>
      <c r="L117" s="343"/>
      <c r="M117" s="343"/>
      <c r="N117" s="343"/>
    </row>
    <row r="118" spans="10:14" ht="15.75" customHeight="1">
      <c r="J118" s="343"/>
      <c r="L118" s="343"/>
      <c r="M118" s="343"/>
      <c r="N118" s="343"/>
    </row>
    <row r="119" spans="10:14" ht="15.75" customHeight="1">
      <c r="J119" s="343"/>
      <c r="L119" s="343"/>
      <c r="M119" s="343"/>
      <c r="N119" s="343"/>
    </row>
    <row r="120" spans="10:14" ht="15.75" customHeight="1">
      <c r="J120" s="343"/>
      <c r="L120" s="343"/>
      <c r="M120" s="343"/>
      <c r="N120" s="343"/>
    </row>
    <row r="121" spans="10:14" ht="15.75" customHeight="1">
      <c r="J121" s="343"/>
      <c r="L121" s="343"/>
      <c r="M121" s="343"/>
      <c r="N121" s="343"/>
    </row>
    <row r="122" spans="10:14" ht="15.75" customHeight="1">
      <c r="J122" s="343"/>
      <c r="L122" s="343"/>
      <c r="M122" s="343"/>
      <c r="N122" s="343"/>
    </row>
    <row r="123" spans="10:14" ht="15.75" customHeight="1">
      <c r="J123" s="343"/>
      <c r="L123" s="343"/>
      <c r="M123" s="343"/>
      <c r="N123" s="343"/>
    </row>
    <row r="124" spans="10:14" ht="15.75" customHeight="1">
      <c r="J124" s="343"/>
      <c r="L124" s="343"/>
      <c r="M124" s="343"/>
      <c r="N124" s="343"/>
    </row>
    <row r="125" spans="10:14" ht="15.75" customHeight="1">
      <c r="J125" s="343"/>
      <c r="L125" s="343"/>
      <c r="M125" s="343"/>
      <c r="N125" s="343"/>
    </row>
    <row r="126" spans="10:14" ht="15.75" customHeight="1">
      <c r="J126" s="343"/>
      <c r="L126" s="343"/>
      <c r="M126" s="343"/>
      <c r="N126" s="343"/>
    </row>
    <row r="127" spans="10:14" ht="15.75" customHeight="1">
      <c r="J127" s="343"/>
      <c r="L127" s="343"/>
      <c r="M127" s="343"/>
      <c r="N127" s="343"/>
    </row>
    <row r="128" spans="10:14" ht="15.75" customHeight="1">
      <c r="J128" s="343"/>
      <c r="L128" s="343"/>
      <c r="M128" s="343"/>
      <c r="N128" s="343"/>
    </row>
    <row r="129" spans="10:14" ht="15.75" customHeight="1">
      <c r="J129" s="343"/>
      <c r="L129" s="343"/>
      <c r="M129" s="343"/>
      <c r="N129" s="343"/>
    </row>
    <row r="130" spans="10:14" ht="15.75" customHeight="1">
      <c r="J130" s="343"/>
      <c r="L130" s="343"/>
      <c r="M130" s="343"/>
      <c r="N130" s="343"/>
    </row>
    <row r="131" spans="10:14" ht="15.75" customHeight="1">
      <c r="J131" s="343"/>
      <c r="L131" s="343"/>
      <c r="M131" s="343"/>
      <c r="N131" s="343"/>
    </row>
    <row r="132" spans="10:14" ht="15.75" customHeight="1">
      <c r="J132" s="343"/>
      <c r="L132" s="343"/>
      <c r="M132" s="343"/>
      <c r="N132" s="343"/>
    </row>
    <row r="133" spans="10:14" ht="15.75" customHeight="1">
      <c r="J133" s="343"/>
      <c r="L133" s="343"/>
      <c r="M133" s="343"/>
      <c r="N133" s="343"/>
    </row>
    <row r="134" spans="10:14" ht="15.75" customHeight="1">
      <c r="J134" s="343"/>
      <c r="L134" s="343"/>
      <c r="M134" s="343"/>
      <c r="N134" s="343"/>
    </row>
    <row r="135" spans="10:14" ht="15.75" customHeight="1">
      <c r="J135" s="343"/>
      <c r="L135" s="343"/>
      <c r="M135" s="343"/>
      <c r="N135" s="343"/>
    </row>
    <row r="136" spans="10:14" ht="15.75" customHeight="1">
      <c r="J136" s="343"/>
      <c r="L136" s="343"/>
      <c r="M136" s="343"/>
      <c r="N136" s="343"/>
    </row>
    <row r="137" spans="10:14" ht="15.75" customHeight="1">
      <c r="J137" s="343"/>
      <c r="L137" s="343"/>
      <c r="M137" s="343"/>
      <c r="N137" s="343"/>
    </row>
    <row r="138" spans="10:14" ht="15.75" customHeight="1">
      <c r="J138" s="343"/>
      <c r="L138" s="343"/>
      <c r="M138" s="343"/>
      <c r="N138" s="343"/>
    </row>
    <row r="139" spans="10:14" ht="15.75" customHeight="1">
      <c r="J139" s="343"/>
      <c r="L139" s="343"/>
      <c r="M139" s="343"/>
      <c r="N139" s="343"/>
    </row>
    <row r="140" spans="10:14" ht="15.75" customHeight="1">
      <c r="J140" s="343"/>
      <c r="L140" s="343"/>
      <c r="M140" s="343"/>
      <c r="N140" s="343"/>
    </row>
    <row r="141" spans="10:14" ht="15.75" customHeight="1">
      <c r="J141" s="343"/>
      <c r="L141" s="343"/>
      <c r="M141" s="343"/>
      <c r="N141" s="343"/>
    </row>
    <row r="142" spans="10:14" ht="15.75" customHeight="1">
      <c r="J142" s="343"/>
      <c r="L142" s="343"/>
      <c r="M142" s="343"/>
      <c r="N142" s="343"/>
    </row>
    <row r="143" spans="10:14" ht="15.75" customHeight="1">
      <c r="J143" s="343"/>
      <c r="L143" s="343"/>
      <c r="M143" s="343"/>
      <c r="N143" s="343"/>
    </row>
    <row r="144" spans="10:14" ht="15.75" customHeight="1">
      <c r="J144" s="343"/>
      <c r="L144" s="343"/>
      <c r="M144" s="343"/>
      <c r="N144" s="343"/>
    </row>
    <row r="145" spans="10:14" ht="15.75" customHeight="1">
      <c r="J145" s="343"/>
      <c r="L145" s="343"/>
      <c r="M145" s="343"/>
      <c r="N145" s="343"/>
    </row>
    <row r="146" spans="10:14" ht="15.75" customHeight="1">
      <c r="J146" s="343"/>
      <c r="L146" s="343"/>
      <c r="M146" s="343"/>
      <c r="N146" s="343"/>
    </row>
    <row r="147" spans="10:14" ht="15.75" customHeight="1">
      <c r="J147" s="343"/>
      <c r="L147" s="343"/>
      <c r="M147" s="343"/>
      <c r="N147" s="343"/>
    </row>
    <row r="148" spans="10:14" ht="15.75" customHeight="1">
      <c r="J148" s="343"/>
      <c r="L148" s="343"/>
      <c r="M148" s="343"/>
      <c r="N148" s="343"/>
    </row>
    <row r="149" spans="10:14" ht="15.75" customHeight="1">
      <c r="J149" s="343"/>
      <c r="L149" s="343"/>
      <c r="M149" s="343"/>
      <c r="N149" s="343"/>
    </row>
    <row r="150" spans="10:14" ht="15.75" customHeight="1">
      <c r="J150" s="343"/>
      <c r="L150" s="343"/>
      <c r="M150" s="343"/>
      <c r="N150" s="343"/>
    </row>
    <row r="151" spans="10:14" ht="15.75" customHeight="1">
      <c r="J151" s="343"/>
      <c r="L151" s="343"/>
      <c r="M151" s="343"/>
      <c r="N151" s="343"/>
    </row>
    <row r="152" spans="10:14" ht="15.75" customHeight="1">
      <c r="J152" s="343"/>
      <c r="L152" s="343"/>
      <c r="M152" s="343"/>
      <c r="N152" s="343"/>
    </row>
    <row r="153" spans="10:14" ht="15.75" customHeight="1">
      <c r="J153" s="343"/>
      <c r="L153" s="343"/>
      <c r="M153" s="343"/>
      <c r="N153" s="343"/>
    </row>
    <row r="154" spans="10:14" ht="15.75" customHeight="1">
      <c r="J154" s="343"/>
      <c r="L154" s="343"/>
      <c r="M154" s="343"/>
      <c r="N154" s="343"/>
    </row>
    <row r="155" spans="10:14" ht="15.75" customHeight="1">
      <c r="J155" s="343"/>
      <c r="L155" s="343"/>
      <c r="M155" s="343"/>
      <c r="N155" s="343"/>
    </row>
    <row r="156" spans="10:14" ht="15.75" customHeight="1">
      <c r="J156" s="343"/>
      <c r="L156" s="343"/>
      <c r="M156" s="343"/>
      <c r="N156" s="343"/>
    </row>
    <row r="157" spans="10:14" ht="15.75" customHeight="1">
      <c r="J157" s="343"/>
      <c r="L157" s="343"/>
      <c r="M157" s="343"/>
      <c r="N157" s="343"/>
    </row>
    <row r="158" spans="10:14" ht="15.75" customHeight="1">
      <c r="J158" s="343"/>
      <c r="L158" s="343"/>
      <c r="M158" s="343"/>
      <c r="N158" s="343"/>
    </row>
    <row r="159" spans="10:14" ht="15.75" customHeight="1">
      <c r="J159" s="343"/>
      <c r="L159" s="343"/>
      <c r="M159" s="343"/>
      <c r="N159" s="343"/>
    </row>
    <row r="160" spans="10:14" ht="15.75" customHeight="1">
      <c r="J160" s="343"/>
      <c r="L160" s="343"/>
      <c r="M160" s="343"/>
      <c r="N160" s="343"/>
    </row>
    <row r="161" spans="10:14" ht="15.75" customHeight="1">
      <c r="J161" s="343"/>
      <c r="L161" s="343"/>
      <c r="M161" s="343"/>
      <c r="N161" s="343"/>
    </row>
    <row r="162" spans="10:14" ht="15.75" customHeight="1">
      <c r="J162" s="343"/>
      <c r="L162" s="343"/>
      <c r="M162" s="343"/>
      <c r="N162" s="343"/>
    </row>
    <row r="163" spans="10:14" ht="15.75" customHeight="1">
      <c r="J163" s="343"/>
      <c r="L163" s="343"/>
      <c r="M163" s="343"/>
      <c r="N163" s="343"/>
    </row>
    <row r="164" spans="10:14" ht="15.75" customHeight="1">
      <c r="J164" s="343"/>
      <c r="L164" s="343"/>
      <c r="M164" s="343"/>
      <c r="N164" s="343"/>
    </row>
    <row r="165" spans="10:14" ht="15.75" customHeight="1">
      <c r="J165" s="343"/>
      <c r="L165" s="343"/>
      <c r="M165" s="343"/>
      <c r="N165" s="343"/>
    </row>
    <row r="166" spans="10:14" ht="15.75" customHeight="1">
      <c r="J166" s="343"/>
      <c r="L166" s="343"/>
      <c r="M166" s="343"/>
      <c r="N166" s="343"/>
    </row>
    <row r="167" spans="10:14" ht="15.75" customHeight="1">
      <c r="J167" s="343"/>
      <c r="L167" s="343"/>
      <c r="M167" s="343"/>
      <c r="N167" s="343"/>
    </row>
    <row r="168" spans="10:14" ht="15.75" customHeight="1">
      <c r="J168" s="343"/>
      <c r="L168" s="343"/>
      <c r="M168" s="343"/>
      <c r="N168" s="343"/>
    </row>
    <row r="169" spans="10:14" ht="15.75" customHeight="1">
      <c r="J169" s="343"/>
      <c r="L169" s="343"/>
      <c r="M169" s="343"/>
      <c r="N169" s="343"/>
    </row>
    <row r="170" spans="10:14" ht="15.75" customHeight="1">
      <c r="J170" s="343"/>
      <c r="L170" s="343"/>
      <c r="M170" s="343"/>
      <c r="N170" s="343"/>
    </row>
    <row r="171" spans="10:14" ht="15.75" customHeight="1">
      <c r="J171" s="343"/>
      <c r="L171" s="343"/>
      <c r="M171" s="343"/>
      <c r="N171" s="343"/>
    </row>
    <row r="172" spans="10:14" ht="15.75" customHeight="1">
      <c r="J172" s="343"/>
      <c r="L172" s="343"/>
      <c r="M172" s="343"/>
      <c r="N172" s="343"/>
    </row>
    <row r="173" spans="10:14" ht="15.75" customHeight="1">
      <c r="J173" s="343"/>
      <c r="L173" s="343"/>
      <c r="M173" s="343"/>
      <c r="N173" s="343"/>
    </row>
    <row r="174" spans="10:14" ht="15.75" customHeight="1">
      <c r="J174" s="343"/>
      <c r="L174" s="343"/>
      <c r="M174" s="343"/>
      <c r="N174" s="343"/>
    </row>
    <row r="175" spans="10:14" ht="15.75" customHeight="1">
      <c r="J175" s="343"/>
      <c r="L175" s="343"/>
      <c r="M175" s="343"/>
      <c r="N175" s="343"/>
    </row>
    <row r="176" spans="10:14" ht="15.75" customHeight="1">
      <c r="J176" s="343"/>
      <c r="L176" s="343"/>
      <c r="M176" s="343"/>
      <c r="N176" s="343"/>
    </row>
    <row r="177" spans="10:14" ht="15.75" customHeight="1">
      <c r="J177" s="343"/>
      <c r="L177" s="343"/>
      <c r="M177" s="343"/>
      <c r="N177" s="343"/>
    </row>
    <row r="178" spans="10:14" ht="15.75" customHeight="1">
      <c r="J178" s="343"/>
      <c r="L178" s="343"/>
      <c r="M178" s="343"/>
      <c r="N178" s="343"/>
    </row>
    <row r="179" spans="10:14" ht="15.75" customHeight="1">
      <c r="J179" s="343"/>
      <c r="L179" s="343"/>
      <c r="M179" s="343"/>
      <c r="N179" s="343"/>
    </row>
    <row r="180" spans="10:14" ht="15.75" customHeight="1">
      <c r="J180" s="343"/>
      <c r="L180" s="343"/>
      <c r="M180" s="343"/>
      <c r="N180" s="343"/>
    </row>
    <row r="181" spans="10:14" ht="15.75" customHeight="1">
      <c r="J181" s="343"/>
      <c r="L181" s="343"/>
      <c r="M181" s="343"/>
      <c r="N181" s="343"/>
    </row>
    <row r="182" spans="10:14" ht="15.75" customHeight="1">
      <c r="J182" s="343"/>
      <c r="L182" s="343"/>
      <c r="M182" s="343"/>
      <c r="N182" s="343"/>
    </row>
    <row r="183" spans="10:14" ht="15.75" customHeight="1">
      <c r="J183" s="343"/>
      <c r="L183" s="343"/>
      <c r="M183" s="343"/>
      <c r="N183" s="343"/>
    </row>
    <row r="184" spans="10:14" ht="15.75" customHeight="1">
      <c r="J184" s="343"/>
      <c r="L184" s="343"/>
      <c r="M184" s="343"/>
      <c r="N184" s="343"/>
    </row>
    <row r="185" spans="10:14" ht="15.75" customHeight="1">
      <c r="J185" s="343"/>
      <c r="L185" s="343"/>
      <c r="M185" s="343"/>
      <c r="N185" s="343"/>
    </row>
    <row r="186" spans="10:14" ht="15.75" customHeight="1">
      <c r="J186" s="343"/>
      <c r="L186" s="343"/>
      <c r="M186" s="343"/>
      <c r="N186" s="343"/>
    </row>
    <row r="187" spans="10:14" ht="15.75" customHeight="1">
      <c r="J187" s="343"/>
      <c r="L187" s="343"/>
      <c r="M187" s="343"/>
      <c r="N187" s="343"/>
    </row>
    <row r="188" spans="10:14" ht="15.75" customHeight="1">
      <c r="J188" s="343"/>
      <c r="L188" s="343"/>
      <c r="M188" s="343"/>
      <c r="N188" s="343"/>
    </row>
    <row r="189" spans="10:14" ht="15.75" customHeight="1">
      <c r="J189" s="343"/>
      <c r="L189" s="343"/>
      <c r="M189" s="343"/>
      <c r="N189" s="343"/>
    </row>
    <row r="190" spans="10:14" ht="15.75" customHeight="1">
      <c r="J190" s="343"/>
      <c r="L190" s="343"/>
      <c r="M190" s="343"/>
      <c r="N190" s="343"/>
    </row>
    <row r="191" spans="10:14" ht="15.75" customHeight="1">
      <c r="J191" s="343"/>
      <c r="L191" s="343"/>
      <c r="M191" s="343"/>
      <c r="N191" s="343"/>
    </row>
    <row r="192" spans="10:14" ht="15.75" customHeight="1">
      <c r="J192" s="343"/>
      <c r="L192" s="343"/>
      <c r="M192" s="343"/>
      <c r="N192" s="343"/>
    </row>
    <row r="193" spans="10:14" ht="15.75" customHeight="1">
      <c r="J193" s="343"/>
      <c r="L193" s="343"/>
      <c r="M193" s="343"/>
      <c r="N193" s="343"/>
    </row>
    <row r="194" spans="10:14" ht="15.75" customHeight="1">
      <c r="J194" s="343"/>
      <c r="L194" s="343"/>
      <c r="M194" s="343"/>
      <c r="N194" s="343"/>
    </row>
    <row r="195" spans="10:14" ht="15.75" customHeight="1">
      <c r="J195" s="343"/>
      <c r="L195" s="343"/>
      <c r="M195" s="343"/>
      <c r="N195" s="343"/>
    </row>
    <row r="196" spans="10:14" ht="15.75" customHeight="1">
      <c r="J196" s="343"/>
      <c r="L196" s="343"/>
      <c r="M196" s="343"/>
      <c r="N196" s="343"/>
    </row>
    <row r="197" spans="10:14" ht="15.75" customHeight="1">
      <c r="J197" s="343"/>
      <c r="L197" s="343"/>
      <c r="M197" s="343"/>
      <c r="N197" s="343"/>
    </row>
    <row r="198" spans="10:14" ht="15.75" customHeight="1">
      <c r="J198" s="343"/>
      <c r="L198" s="343"/>
      <c r="M198" s="343"/>
      <c r="N198" s="343"/>
    </row>
    <row r="199" spans="10:14" ht="15.75" customHeight="1">
      <c r="J199" s="343"/>
      <c r="L199" s="343"/>
      <c r="M199" s="343"/>
      <c r="N199" s="343"/>
    </row>
    <row r="200" spans="10:14" ht="15.75" customHeight="1">
      <c r="J200" s="343"/>
      <c r="L200" s="343"/>
      <c r="M200" s="343"/>
      <c r="N200" s="343"/>
    </row>
    <row r="201" spans="10:14" ht="15.75" customHeight="1">
      <c r="J201" s="343"/>
      <c r="L201" s="343"/>
      <c r="M201" s="343"/>
      <c r="N201" s="343"/>
    </row>
    <row r="202" spans="10:14" ht="15.75" customHeight="1">
      <c r="J202" s="343"/>
      <c r="L202" s="343"/>
      <c r="M202" s="343"/>
      <c r="N202" s="343"/>
    </row>
    <row r="203" spans="10:14" ht="15.75" customHeight="1">
      <c r="J203" s="343"/>
      <c r="L203" s="343"/>
      <c r="M203" s="343"/>
      <c r="N203" s="343"/>
    </row>
    <row r="204" spans="10:14" ht="15.75" customHeight="1">
      <c r="J204" s="343"/>
      <c r="L204" s="343"/>
      <c r="M204" s="343"/>
      <c r="N204" s="343"/>
    </row>
    <row r="205" spans="10:14" ht="15.75" customHeight="1">
      <c r="J205" s="343"/>
      <c r="L205" s="343"/>
      <c r="M205" s="343"/>
      <c r="N205" s="343"/>
    </row>
    <row r="206" spans="10:14" ht="15.75" customHeight="1">
      <c r="J206" s="343"/>
      <c r="L206" s="343"/>
      <c r="M206" s="343"/>
      <c r="N206" s="343"/>
    </row>
    <row r="207" spans="10:14" ht="15.75" customHeight="1">
      <c r="J207" s="343"/>
      <c r="L207" s="343"/>
      <c r="M207" s="343"/>
      <c r="N207" s="343"/>
    </row>
    <row r="208" spans="10:14" ht="15.75" customHeight="1">
      <c r="J208" s="343"/>
      <c r="L208" s="343"/>
      <c r="M208" s="343"/>
      <c r="N208" s="343"/>
    </row>
    <row r="209" spans="10:14" ht="15.75" customHeight="1">
      <c r="J209" s="343"/>
      <c r="L209" s="343"/>
      <c r="M209" s="343"/>
      <c r="N209" s="343"/>
    </row>
    <row r="210" spans="10:14" ht="15.75" customHeight="1">
      <c r="J210" s="343"/>
      <c r="L210" s="343"/>
      <c r="M210" s="343"/>
      <c r="N210" s="343"/>
    </row>
    <row r="211" spans="10:14" ht="15.75" customHeight="1">
      <c r="J211" s="343"/>
      <c r="L211" s="343"/>
      <c r="M211" s="343"/>
      <c r="N211" s="343"/>
    </row>
    <row r="212" spans="10:14" ht="15.75" customHeight="1">
      <c r="J212" s="343"/>
      <c r="L212" s="343"/>
      <c r="M212" s="343"/>
      <c r="N212" s="343"/>
    </row>
    <row r="213" spans="10:14" ht="15.75" customHeight="1">
      <c r="J213" s="343"/>
      <c r="L213" s="343"/>
      <c r="M213" s="343"/>
      <c r="N213" s="343"/>
    </row>
    <row r="214" spans="10:14" ht="15.75" customHeight="1">
      <c r="J214" s="343"/>
      <c r="L214" s="343"/>
      <c r="M214" s="343"/>
      <c r="N214" s="343"/>
    </row>
    <row r="215" spans="10:14" ht="15.75" customHeight="1">
      <c r="J215" s="343"/>
      <c r="L215" s="343"/>
      <c r="M215" s="343"/>
      <c r="N215" s="343"/>
    </row>
    <row r="216" spans="10:14" ht="15.75" customHeight="1">
      <c r="J216" s="343"/>
      <c r="L216" s="343"/>
      <c r="M216" s="343"/>
      <c r="N216" s="343"/>
    </row>
    <row r="217" spans="10:14" ht="15.75" customHeight="1">
      <c r="J217" s="343"/>
      <c r="L217" s="343"/>
      <c r="M217" s="343"/>
      <c r="N217" s="343"/>
    </row>
    <row r="218" spans="10:14" ht="15.75" customHeight="1">
      <c r="J218" s="343"/>
      <c r="L218" s="343"/>
      <c r="M218" s="343"/>
      <c r="N218" s="343"/>
    </row>
    <row r="219" spans="10:14" ht="15.75" customHeight="1">
      <c r="J219" s="343"/>
      <c r="L219" s="343"/>
      <c r="M219" s="343"/>
      <c r="N219" s="343"/>
    </row>
    <row r="220" spans="10:14" ht="15.75" customHeight="1">
      <c r="J220" s="343"/>
      <c r="L220" s="343"/>
      <c r="M220" s="343"/>
      <c r="N220" s="343"/>
    </row>
    <row r="221" spans="10:14" ht="15.75" customHeight="1">
      <c r="J221" s="343"/>
      <c r="L221" s="343"/>
      <c r="M221" s="343"/>
      <c r="N221" s="343"/>
    </row>
    <row r="222" spans="10:14" ht="15.75" customHeight="1">
      <c r="J222" s="343"/>
      <c r="L222" s="343"/>
      <c r="M222" s="343"/>
      <c r="N222" s="343"/>
    </row>
    <row r="223" spans="10:14" ht="15.75" customHeight="1">
      <c r="J223" s="343"/>
      <c r="L223" s="343"/>
      <c r="M223" s="343"/>
      <c r="N223" s="343"/>
    </row>
    <row r="224" spans="10:14" ht="15.75" customHeight="1">
      <c r="J224" s="343"/>
      <c r="L224" s="343"/>
      <c r="M224" s="343"/>
      <c r="N224" s="343"/>
    </row>
    <row r="225" spans="10:14" ht="15.75" customHeight="1">
      <c r="J225" s="343"/>
      <c r="L225" s="343"/>
      <c r="M225" s="343"/>
      <c r="N225" s="343"/>
    </row>
    <row r="226" spans="10:14" ht="15.75" customHeight="1">
      <c r="J226" s="343"/>
      <c r="L226" s="343"/>
      <c r="M226" s="343"/>
      <c r="N226" s="343"/>
    </row>
    <row r="227" spans="10:14" ht="15.75" customHeight="1">
      <c r="J227" s="343"/>
      <c r="L227" s="343"/>
      <c r="M227" s="343"/>
      <c r="N227" s="343"/>
    </row>
    <row r="228" spans="10:14" ht="15.75" customHeight="1">
      <c r="J228" s="343"/>
      <c r="L228" s="343"/>
      <c r="M228" s="343"/>
      <c r="N228" s="343"/>
    </row>
    <row r="229" spans="10:14" ht="15.75" customHeight="1">
      <c r="J229" s="343"/>
      <c r="L229" s="343"/>
      <c r="M229" s="343"/>
      <c r="N229" s="343"/>
    </row>
    <row r="230" spans="10:14" ht="15.75" customHeight="1">
      <c r="J230" s="343"/>
      <c r="L230" s="343"/>
      <c r="M230" s="343"/>
      <c r="N230" s="343"/>
    </row>
    <row r="231" spans="10:14" ht="15.75" customHeight="1">
      <c r="J231" s="343"/>
      <c r="L231" s="343"/>
      <c r="M231" s="343"/>
      <c r="N231" s="343"/>
    </row>
    <row r="232" spans="10:14" ht="15.75" customHeight="1">
      <c r="J232" s="343"/>
      <c r="L232" s="343"/>
      <c r="M232" s="343"/>
      <c r="N232" s="343"/>
    </row>
    <row r="233" spans="10:14" ht="15.75" customHeight="1">
      <c r="J233" s="343"/>
      <c r="L233" s="343"/>
      <c r="M233" s="343"/>
      <c r="N233" s="343"/>
    </row>
    <row r="234" spans="10:14" ht="15.75" customHeight="1">
      <c r="J234" s="343"/>
      <c r="L234" s="343"/>
      <c r="M234" s="343"/>
      <c r="N234" s="343"/>
    </row>
    <row r="235" spans="10:14" ht="15.75" customHeight="1">
      <c r="J235" s="343"/>
      <c r="L235" s="343"/>
      <c r="M235" s="343"/>
      <c r="N235" s="343"/>
    </row>
    <row r="236" spans="10:14" ht="15.75" customHeight="1">
      <c r="J236" s="343"/>
      <c r="L236" s="343"/>
      <c r="M236" s="343"/>
      <c r="N236" s="343"/>
    </row>
    <row r="237" spans="10:14" ht="15.75" customHeight="1">
      <c r="J237" s="343"/>
      <c r="L237" s="343"/>
      <c r="M237" s="343"/>
      <c r="N237" s="343"/>
    </row>
    <row r="238" spans="10:14" ht="15.75" customHeight="1">
      <c r="J238" s="343"/>
      <c r="L238" s="343"/>
      <c r="M238" s="343"/>
      <c r="N238" s="343"/>
    </row>
    <row r="239" spans="10:14" ht="15.75" customHeight="1">
      <c r="J239" s="343"/>
      <c r="L239" s="343"/>
      <c r="M239" s="343"/>
      <c r="N239" s="343"/>
    </row>
    <row r="240" spans="10:14" ht="15.75" customHeight="1">
      <c r="J240" s="343"/>
      <c r="L240" s="343"/>
      <c r="M240" s="343"/>
      <c r="N240" s="343"/>
    </row>
    <row r="241" spans="10:14" ht="15.75" customHeight="1">
      <c r="J241" s="343"/>
      <c r="L241" s="343"/>
      <c r="M241" s="343"/>
      <c r="N241" s="343"/>
    </row>
    <row r="242" spans="10:14" ht="15.75" customHeight="1">
      <c r="J242" s="343"/>
      <c r="L242" s="343"/>
      <c r="M242" s="343"/>
      <c r="N242" s="343"/>
    </row>
    <row r="243" spans="10:14" ht="15.75" customHeight="1">
      <c r="J243" s="343"/>
      <c r="L243" s="343"/>
      <c r="M243" s="343"/>
      <c r="N243" s="343"/>
    </row>
    <row r="244" spans="10:14" ht="15.75" customHeight="1">
      <c r="J244" s="343"/>
      <c r="L244" s="343"/>
      <c r="M244" s="343"/>
      <c r="N244" s="343"/>
    </row>
    <row r="245" spans="10:14" ht="15.75" customHeight="1">
      <c r="J245" s="343"/>
      <c r="L245" s="343"/>
      <c r="M245" s="343"/>
      <c r="N245" s="343"/>
    </row>
    <row r="246" spans="10:14" ht="15.75" customHeight="1">
      <c r="J246" s="343"/>
      <c r="L246" s="343"/>
      <c r="M246" s="343"/>
      <c r="N246" s="343"/>
    </row>
    <row r="247" spans="10:14" ht="15.75" customHeight="1">
      <c r="J247" s="343"/>
      <c r="L247" s="343"/>
      <c r="M247" s="343"/>
      <c r="N247" s="343"/>
    </row>
    <row r="248" spans="10:14" ht="15.75" customHeight="1">
      <c r="J248" s="343"/>
      <c r="L248" s="343"/>
      <c r="M248" s="343"/>
      <c r="N248" s="343"/>
    </row>
    <row r="249" spans="10:14" ht="15.75" customHeight="1">
      <c r="J249" s="343"/>
      <c r="L249" s="343"/>
      <c r="M249" s="343"/>
      <c r="N249" s="343"/>
    </row>
    <row r="250" spans="10:14" ht="15.75" customHeight="1">
      <c r="J250" s="343"/>
      <c r="L250" s="343"/>
      <c r="M250" s="343"/>
      <c r="N250" s="343"/>
    </row>
    <row r="251" spans="10:14" ht="15.75" customHeight="1">
      <c r="J251" s="343"/>
      <c r="L251" s="343"/>
      <c r="M251" s="343"/>
      <c r="N251" s="343"/>
    </row>
    <row r="252" spans="10:14" ht="15.75" customHeight="1">
      <c r="J252" s="343"/>
      <c r="L252" s="343"/>
      <c r="M252" s="343"/>
      <c r="N252" s="343"/>
    </row>
    <row r="253" spans="10:14" ht="15.75" customHeight="1">
      <c r="J253" s="343"/>
      <c r="L253" s="343"/>
      <c r="M253" s="343"/>
      <c r="N253" s="343"/>
    </row>
    <row r="254" spans="10:14" ht="15.75" customHeight="1">
      <c r="J254" s="343"/>
      <c r="L254" s="343"/>
      <c r="M254" s="343"/>
      <c r="N254" s="343"/>
    </row>
    <row r="255" spans="10:14" ht="15.75" customHeight="1">
      <c r="J255" s="343"/>
      <c r="L255" s="343"/>
      <c r="M255" s="343"/>
      <c r="N255" s="343"/>
    </row>
    <row r="256" spans="10:14" ht="15.75" customHeight="1">
      <c r="J256" s="343"/>
      <c r="L256" s="343"/>
      <c r="M256" s="343"/>
      <c r="N256" s="343"/>
    </row>
    <row r="257" spans="10:14" ht="15.75" customHeight="1">
      <c r="J257" s="343"/>
      <c r="L257" s="343"/>
      <c r="M257" s="343"/>
      <c r="N257" s="343"/>
    </row>
    <row r="258" spans="10:14" ht="15.75" customHeight="1">
      <c r="J258" s="343"/>
      <c r="L258" s="343"/>
      <c r="M258" s="343"/>
      <c r="N258" s="343"/>
    </row>
    <row r="259" spans="10:14" ht="15.75" customHeight="1">
      <c r="J259" s="343"/>
      <c r="L259" s="343"/>
      <c r="M259" s="343"/>
      <c r="N259" s="343"/>
    </row>
    <row r="260" spans="10:14" ht="15.75" customHeight="1">
      <c r="J260" s="343"/>
      <c r="L260" s="343"/>
      <c r="M260" s="343"/>
      <c r="N260" s="343"/>
    </row>
    <row r="261" spans="10:14" ht="15.75" customHeight="1">
      <c r="J261" s="343"/>
      <c r="L261" s="343"/>
      <c r="M261" s="343"/>
      <c r="N261" s="343"/>
    </row>
    <row r="262" spans="10:14" ht="15.75" customHeight="1">
      <c r="J262" s="343"/>
      <c r="L262" s="343"/>
      <c r="M262" s="343"/>
      <c r="N262" s="343"/>
    </row>
    <row r="263" spans="10:14" ht="15.75" customHeight="1">
      <c r="J263" s="343"/>
      <c r="L263" s="343"/>
      <c r="M263" s="343"/>
      <c r="N263" s="343"/>
    </row>
    <row r="264" spans="10:14" ht="15.75" customHeight="1">
      <c r="J264" s="343"/>
      <c r="L264" s="343"/>
      <c r="M264" s="343"/>
      <c r="N264" s="343"/>
    </row>
    <row r="265" spans="10:14" ht="15.75" customHeight="1">
      <c r="J265" s="343"/>
      <c r="L265" s="343"/>
      <c r="M265" s="343"/>
      <c r="N265" s="343"/>
    </row>
    <row r="266" spans="10:14" ht="15.75" customHeight="1">
      <c r="J266" s="343"/>
      <c r="L266" s="343"/>
      <c r="M266" s="343"/>
      <c r="N266" s="343"/>
    </row>
    <row r="267" spans="10:14" ht="15.75" customHeight="1">
      <c r="J267" s="343"/>
      <c r="L267" s="343"/>
      <c r="M267" s="343"/>
      <c r="N267" s="343"/>
    </row>
    <row r="268" spans="10:14" ht="15.75" customHeight="1">
      <c r="J268" s="343"/>
      <c r="L268" s="343"/>
      <c r="M268" s="343"/>
      <c r="N268" s="343"/>
    </row>
    <row r="269" spans="10:14" ht="15.75" customHeight="1">
      <c r="J269" s="343"/>
      <c r="L269" s="343"/>
      <c r="M269" s="343"/>
      <c r="N269" s="343"/>
    </row>
    <row r="270" spans="10:14" ht="15.75" customHeight="1">
      <c r="J270" s="343"/>
      <c r="L270" s="343"/>
      <c r="M270" s="343"/>
      <c r="N270" s="343"/>
    </row>
    <row r="271" spans="10:14" ht="15.75" customHeight="1">
      <c r="J271" s="343"/>
      <c r="L271" s="343"/>
      <c r="M271" s="343"/>
      <c r="N271" s="343"/>
    </row>
    <row r="272" spans="10:14" ht="15.75" customHeight="1">
      <c r="J272" s="343"/>
      <c r="L272" s="343"/>
      <c r="M272" s="343"/>
      <c r="N272" s="343"/>
    </row>
    <row r="273" spans="10:14" ht="15.75" customHeight="1">
      <c r="J273" s="343"/>
      <c r="L273" s="343"/>
      <c r="M273" s="343"/>
      <c r="N273" s="343"/>
    </row>
    <row r="274" spans="10:14" ht="15.75" customHeight="1">
      <c r="J274" s="343"/>
      <c r="L274" s="343"/>
      <c r="M274" s="343"/>
      <c r="N274" s="343"/>
    </row>
    <row r="275" spans="10:14" ht="15.75" customHeight="1">
      <c r="J275" s="343"/>
      <c r="L275" s="343"/>
      <c r="M275" s="343"/>
      <c r="N275" s="343"/>
    </row>
    <row r="276" spans="10:14" ht="15.75" customHeight="1">
      <c r="J276" s="343"/>
      <c r="L276" s="343"/>
      <c r="M276" s="343"/>
      <c r="N276" s="343"/>
    </row>
    <row r="277" spans="10:14" ht="15.75" customHeight="1">
      <c r="J277" s="343"/>
      <c r="L277" s="343"/>
      <c r="M277" s="343"/>
      <c r="N277" s="343"/>
    </row>
    <row r="278" spans="10:14" ht="15.75" customHeight="1">
      <c r="J278" s="343"/>
      <c r="L278" s="343"/>
      <c r="M278" s="343"/>
      <c r="N278" s="343"/>
    </row>
    <row r="279" spans="10:14" ht="15.75" customHeight="1">
      <c r="J279" s="343"/>
      <c r="L279" s="343"/>
      <c r="M279" s="343"/>
      <c r="N279" s="343"/>
    </row>
    <row r="280" spans="10:14" ht="15.75" customHeight="1">
      <c r="J280" s="343"/>
      <c r="L280" s="343"/>
      <c r="M280" s="343"/>
      <c r="N280" s="343"/>
    </row>
    <row r="281" spans="10:14" ht="15.75" customHeight="1">
      <c r="J281" s="343"/>
      <c r="L281" s="343"/>
      <c r="M281" s="343"/>
      <c r="N281" s="343"/>
    </row>
    <row r="282" spans="10:14" ht="15.75" customHeight="1">
      <c r="J282" s="343"/>
      <c r="L282" s="343"/>
      <c r="M282" s="343"/>
      <c r="N282" s="343"/>
    </row>
    <row r="283" spans="10:14" ht="15.75" customHeight="1">
      <c r="J283" s="343"/>
      <c r="L283" s="343"/>
      <c r="M283" s="343"/>
      <c r="N283" s="343"/>
    </row>
    <row r="284" spans="10:14" ht="15.75" customHeight="1">
      <c r="J284" s="343"/>
      <c r="L284" s="343"/>
      <c r="M284" s="343"/>
      <c r="N284" s="343"/>
    </row>
    <row r="285" spans="10:14" ht="15.75" customHeight="1">
      <c r="J285" s="343"/>
      <c r="L285" s="343"/>
      <c r="M285" s="343"/>
      <c r="N285" s="343"/>
    </row>
    <row r="286" spans="10:14" ht="15.75" customHeight="1">
      <c r="J286" s="343"/>
      <c r="L286" s="343"/>
      <c r="M286" s="343"/>
      <c r="N286" s="343"/>
    </row>
    <row r="287" spans="10:14" ht="15.75" customHeight="1">
      <c r="J287" s="343"/>
      <c r="L287" s="343"/>
      <c r="M287" s="343"/>
      <c r="N287" s="343"/>
    </row>
    <row r="288" spans="10:14" ht="15.75" customHeight="1">
      <c r="J288" s="343"/>
      <c r="L288" s="343"/>
      <c r="M288" s="343"/>
      <c r="N288" s="343"/>
    </row>
    <row r="289" spans="10:14" ht="15.75" customHeight="1">
      <c r="J289" s="343"/>
      <c r="L289" s="343"/>
      <c r="M289" s="343"/>
      <c r="N289" s="343"/>
    </row>
    <row r="290" spans="10:14" ht="15.75" customHeight="1">
      <c r="J290" s="343"/>
      <c r="L290" s="343"/>
      <c r="M290" s="343"/>
      <c r="N290" s="343"/>
    </row>
    <row r="291" spans="10:14" ht="15.75" customHeight="1">
      <c r="J291" s="343"/>
      <c r="L291" s="343"/>
      <c r="M291" s="343"/>
      <c r="N291" s="343"/>
    </row>
    <row r="292" spans="10:14" ht="15.75" customHeight="1">
      <c r="J292" s="343"/>
      <c r="L292" s="343"/>
      <c r="M292" s="343"/>
      <c r="N292" s="343"/>
    </row>
    <row r="293" spans="10:14" ht="15.75" customHeight="1">
      <c r="J293" s="343"/>
      <c r="L293" s="343"/>
      <c r="M293" s="343"/>
      <c r="N293" s="343"/>
    </row>
    <row r="294" spans="10:14" ht="15.75" customHeight="1">
      <c r="J294" s="343"/>
      <c r="L294" s="343"/>
      <c r="M294" s="343"/>
      <c r="N294" s="343"/>
    </row>
    <row r="295" spans="10:14" ht="15.75" customHeight="1">
      <c r="J295" s="343"/>
      <c r="L295" s="343"/>
      <c r="M295" s="343"/>
      <c r="N295" s="343"/>
    </row>
    <row r="296" spans="10:14" ht="15.75" customHeight="1">
      <c r="J296" s="343"/>
      <c r="L296" s="343"/>
      <c r="M296" s="343"/>
      <c r="N296" s="343"/>
    </row>
    <row r="297" spans="10:14" ht="15.75" customHeight="1">
      <c r="J297" s="343"/>
      <c r="L297" s="343"/>
      <c r="M297" s="343"/>
      <c r="N297" s="343"/>
    </row>
    <row r="298" spans="10:14" ht="15.75" customHeight="1">
      <c r="J298" s="343"/>
      <c r="L298" s="343"/>
      <c r="M298" s="343"/>
      <c r="N298" s="343"/>
    </row>
    <row r="299" spans="10:14" ht="15.75" customHeight="1">
      <c r="J299" s="343"/>
      <c r="L299" s="343"/>
      <c r="M299" s="343"/>
      <c r="N299" s="343"/>
    </row>
    <row r="300" spans="10:14" ht="15.75" customHeight="1">
      <c r="J300" s="343"/>
      <c r="L300" s="343"/>
      <c r="M300" s="343"/>
      <c r="N300" s="343"/>
    </row>
    <row r="301" spans="10:14" ht="15.75" customHeight="1">
      <c r="J301" s="343"/>
      <c r="L301" s="343"/>
      <c r="M301" s="343"/>
      <c r="N301" s="343"/>
    </row>
    <row r="302" spans="10:14" ht="15.75" customHeight="1">
      <c r="J302" s="343"/>
      <c r="L302" s="343"/>
      <c r="M302" s="343"/>
      <c r="N302" s="343"/>
    </row>
    <row r="303" spans="10:14" ht="15.75" customHeight="1">
      <c r="J303" s="343"/>
      <c r="L303" s="343"/>
      <c r="M303" s="343"/>
      <c r="N303" s="343"/>
    </row>
    <row r="304" spans="10:14" ht="15.75" customHeight="1">
      <c r="J304" s="343"/>
      <c r="L304" s="343"/>
      <c r="M304" s="343"/>
      <c r="N304" s="343"/>
    </row>
    <row r="305" spans="10:14" ht="15.75" customHeight="1">
      <c r="J305" s="343"/>
      <c r="L305" s="343"/>
      <c r="M305" s="343"/>
      <c r="N305" s="343"/>
    </row>
    <row r="306" spans="10:14" ht="15.75" customHeight="1">
      <c r="J306" s="343"/>
      <c r="L306" s="343"/>
      <c r="M306" s="343"/>
      <c r="N306" s="343"/>
    </row>
    <row r="307" spans="10:14" ht="15.75" customHeight="1">
      <c r="J307" s="343"/>
      <c r="L307" s="343"/>
      <c r="M307" s="343"/>
      <c r="N307" s="343"/>
    </row>
    <row r="308" spans="10:14" ht="15.75" customHeight="1">
      <c r="J308" s="343"/>
      <c r="L308" s="343"/>
      <c r="M308" s="343"/>
      <c r="N308" s="343"/>
    </row>
    <row r="309" spans="10:14" ht="15.75" customHeight="1">
      <c r="J309" s="343"/>
      <c r="L309" s="343"/>
      <c r="M309" s="343"/>
      <c r="N309" s="343"/>
    </row>
    <row r="310" spans="10:14" ht="15.75" customHeight="1">
      <c r="J310" s="343"/>
      <c r="L310" s="343"/>
      <c r="M310" s="343"/>
      <c r="N310" s="343"/>
    </row>
    <row r="311" spans="10:14" ht="15.75" customHeight="1">
      <c r="J311" s="343"/>
      <c r="L311" s="343"/>
      <c r="M311" s="343"/>
      <c r="N311" s="343"/>
    </row>
    <row r="312" spans="10:14" ht="15.75" customHeight="1">
      <c r="J312" s="343"/>
      <c r="L312" s="343"/>
      <c r="M312" s="343"/>
      <c r="N312" s="343"/>
    </row>
    <row r="313" spans="10:14" ht="15.75" customHeight="1">
      <c r="J313" s="343"/>
      <c r="L313" s="343"/>
      <c r="M313" s="343"/>
      <c r="N313" s="343"/>
    </row>
    <row r="314" spans="10:14" ht="15.75" customHeight="1">
      <c r="J314" s="343"/>
      <c r="L314" s="343"/>
      <c r="M314" s="343"/>
      <c r="N314" s="343"/>
    </row>
    <row r="315" spans="10:14" ht="15.75" customHeight="1">
      <c r="J315" s="343"/>
      <c r="L315" s="343"/>
      <c r="M315" s="343"/>
      <c r="N315" s="343"/>
    </row>
    <row r="316" spans="10:14" ht="15.75" customHeight="1">
      <c r="J316" s="343"/>
      <c r="L316" s="343"/>
      <c r="M316" s="343"/>
      <c r="N316" s="343"/>
    </row>
    <row r="317" spans="10:14" ht="15.75" customHeight="1">
      <c r="J317" s="343"/>
      <c r="L317" s="343"/>
      <c r="M317" s="343"/>
      <c r="N317" s="343"/>
    </row>
    <row r="318" spans="10:14" ht="15.75" customHeight="1">
      <c r="J318" s="343"/>
      <c r="L318" s="343"/>
      <c r="M318" s="343"/>
      <c r="N318" s="343"/>
    </row>
    <row r="319" spans="10:14" ht="15.75" customHeight="1">
      <c r="J319" s="343"/>
      <c r="L319" s="343"/>
      <c r="M319" s="343"/>
      <c r="N319" s="343"/>
    </row>
    <row r="320" spans="10:14" ht="15.75" customHeight="1">
      <c r="J320" s="343"/>
      <c r="L320" s="343"/>
      <c r="M320" s="343"/>
      <c r="N320" s="343"/>
    </row>
    <row r="321" spans="10:14" ht="15.75" customHeight="1">
      <c r="J321" s="343"/>
      <c r="L321" s="343"/>
      <c r="M321" s="343"/>
      <c r="N321" s="343"/>
    </row>
    <row r="322" spans="10:14" ht="15.75" customHeight="1">
      <c r="J322" s="343"/>
      <c r="L322" s="343"/>
      <c r="M322" s="343"/>
      <c r="N322" s="343"/>
    </row>
    <row r="323" spans="10:14" ht="15.75" customHeight="1">
      <c r="J323" s="343"/>
      <c r="L323" s="343"/>
      <c r="M323" s="343"/>
      <c r="N323" s="343"/>
    </row>
    <row r="324" spans="10:14" ht="15.75" customHeight="1">
      <c r="J324" s="343"/>
      <c r="L324" s="343"/>
      <c r="M324" s="343"/>
      <c r="N324" s="343"/>
    </row>
    <row r="325" spans="10:14" ht="15.75" customHeight="1">
      <c r="J325" s="343"/>
      <c r="L325" s="343"/>
      <c r="M325" s="343"/>
      <c r="N325" s="343"/>
    </row>
    <row r="326" spans="10:14" ht="15.75" customHeight="1">
      <c r="J326" s="343"/>
      <c r="L326" s="343"/>
      <c r="M326" s="343"/>
      <c r="N326" s="343"/>
    </row>
    <row r="327" spans="10:14" ht="15.75" customHeight="1">
      <c r="J327" s="343"/>
      <c r="L327" s="343"/>
      <c r="M327" s="343"/>
      <c r="N327" s="343"/>
    </row>
    <row r="328" spans="10:14" ht="15.75" customHeight="1">
      <c r="J328" s="343"/>
      <c r="L328" s="343"/>
      <c r="M328" s="343"/>
      <c r="N328" s="343"/>
    </row>
    <row r="329" spans="10:14" ht="15.75" customHeight="1">
      <c r="J329" s="343"/>
      <c r="L329" s="343"/>
      <c r="M329" s="343"/>
      <c r="N329" s="343"/>
    </row>
    <row r="330" spans="10:14" ht="15.75" customHeight="1">
      <c r="J330" s="343"/>
      <c r="L330" s="343"/>
      <c r="M330" s="343"/>
      <c r="N330" s="343"/>
    </row>
    <row r="331" spans="10:14" ht="15.75" customHeight="1">
      <c r="J331" s="343"/>
      <c r="L331" s="343"/>
      <c r="M331" s="343"/>
      <c r="N331" s="343"/>
    </row>
    <row r="332" spans="10:14" ht="15.75" customHeight="1">
      <c r="J332" s="343"/>
      <c r="L332" s="343"/>
      <c r="M332" s="343"/>
      <c r="N332" s="343"/>
    </row>
    <row r="333" spans="10:14" ht="15.75" customHeight="1">
      <c r="J333" s="343"/>
      <c r="L333" s="343"/>
      <c r="M333" s="343"/>
      <c r="N333" s="343"/>
    </row>
    <row r="334" spans="10:14" ht="15.75" customHeight="1">
      <c r="J334" s="343"/>
      <c r="L334" s="343"/>
      <c r="M334" s="343"/>
      <c r="N334" s="343"/>
    </row>
    <row r="335" spans="10:14" ht="15.75" customHeight="1">
      <c r="J335" s="343"/>
      <c r="L335" s="343"/>
      <c r="M335" s="343"/>
      <c r="N335" s="343"/>
    </row>
    <row r="336" spans="10:14" ht="15.75" customHeight="1">
      <c r="J336" s="343"/>
      <c r="L336" s="343"/>
      <c r="M336" s="343"/>
      <c r="N336" s="343"/>
    </row>
    <row r="337" spans="10:14" ht="15.75" customHeight="1">
      <c r="J337" s="343"/>
      <c r="L337" s="343"/>
      <c r="M337" s="343"/>
      <c r="N337" s="343"/>
    </row>
    <row r="338" spans="10:14" ht="15.75" customHeight="1">
      <c r="J338" s="343"/>
      <c r="L338" s="343"/>
      <c r="M338" s="343"/>
      <c r="N338" s="343"/>
    </row>
    <row r="339" spans="10:14" ht="15.75" customHeight="1">
      <c r="J339" s="343"/>
      <c r="L339" s="343"/>
      <c r="M339" s="343"/>
      <c r="N339" s="343"/>
    </row>
    <row r="340" spans="10:14" ht="15.75" customHeight="1">
      <c r="J340" s="343"/>
      <c r="L340" s="343"/>
      <c r="M340" s="343"/>
      <c r="N340" s="343"/>
    </row>
    <row r="341" spans="10:14" ht="15.75" customHeight="1">
      <c r="J341" s="343"/>
      <c r="L341" s="343"/>
      <c r="M341" s="343"/>
      <c r="N341" s="343"/>
    </row>
    <row r="342" spans="10:14" ht="15.75" customHeight="1">
      <c r="J342" s="343"/>
      <c r="L342" s="343"/>
      <c r="M342" s="343"/>
      <c r="N342" s="343"/>
    </row>
    <row r="343" spans="10:14" ht="15.75" customHeight="1">
      <c r="J343" s="343"/>
      <c r="L343" s="343"/>
      <c r="M343" s="343"/>
      <c r="N343" s="343"/>
    </row>
    <row r="344" spans="10:14" ht="15.75" customHeight="1">
      <c r="J344" s="343"/>
      <c r="L344" s="343"/>
      <c r="M344" s="343"/>
      <c r="N344" s="343"/>
    </row>
    <row r="345" spans="10:14" ht="15.75" customHeight="1">
      <c r="J345" s="343"/>
      <c r="L345" s="343"/>
      <c r="M345" s="343"/>
      <c r="N345" s="343"/>
    </row>
    <row r="346" spans="10:14" ht="15.75" customHeight="1">
      <c r="J346" s="343"/>
      <c r="L346" s="343"/>
      <c r="M346" s="343"/>
      <c r="N346" s="343"/>
    </row>
    <row r="347" spans="10:14" ht="15.75" customHeight="1">
      <c r="J347" s="343"/>
      <c r="L347" s="343"/>
      <c r="M347" s="343"/>
      <c r="N347" s="343"/>
    </row>
    <row r="348" spans="10:14" ht="15.75" customHeight="1">
      <c r="J348" s="343"/>
      <c r="L348" s="343"/>
      <c r="M348" s="343"/>
      <c r="N348" s="343"/>
    </row>
    <row r="349" spans="10:14" ht="15.75" customHeight="1">
      <c r="J349" s="343"/>
      <c r="L349" s="343"/>
      <c r="M349" s="343"/>
      <c r="N349" s="343"/>
    </row>
    <row r="350" spans="10:14" ht="15.75" customHeight="1">
      <c r="J350" s="343"/>
      <c r="L350" s="343"/>
      <c r="M350" s="343"/>
      <c r="N350" s="343"/>
    </row>
    <row r="351" spans="10:14" ht="15.75" customHeight="1">
      <c r="J351" s="343"/>
      <c r="L351" s="343"/>
      <c r="M351" s="343"/>
      <c r="N351" s="343"/>
    </row>
    <row r="352" spans="10:14" ht="15.75" customHeight="1">
      <c r="J352" s="343"/>
      <c r="L352" s="343"/>
      <c r="M352" s="343"/>
      <c r="N352" s="343"/>
    </row>
    <row r="353" spans="10:14" ht="15.75" customHeight="1">
      <c r="J353" s="343"/>
      <c r="L353" s="343"/>
      <c r="M353" s="343"/>
      <c r="N353" s="343"/>
    </row>
    <row r="354" spans="10:14" ht="15.75" customHeight="1">
      <c r="J354" s="343"/>
      <c r="L354" s="343"/>
      <c r="M354" s="343"/>
      <c r="N354" s="343"/>
    </row>
    <row r="355" spans="10:14" ht="15.75" customHeight="1">
      <c r="J355" s="343"/>
      <c r="L355" s="343"/>
      <c r="M355" s="343"/>
      <c r="N355" s="343"/>
    </row>
    <row r="356" spans="10:14" ht="15.75" customHeight="1">
      <c r="J356" s="343"/>
      <c r="L356" s="343"/>
      <c r="M356" s="343"/>
      <c r="N356" s="343"/>
    </row>
    <row r="357" spans="10:14" ht="15.75" customHeight="1">
      <c r="J357" s="343"/>
      <c r="L357" s="343"/>
      <c r="M357" s="343"/>
      <c r="N357" s="343"/>
    </row>
    <row r="358" spans="10:14" ht="15.75" customHeight="1">
      <c r="J358" s="343"/>
      <c r="L358" s="343"/>
      <c r="M358" s="343"/>
      <c r="N358" s="343"/>
    </row>
    <row r="359" spans="10:14" ht="15.75" customHeight="1">
      <c r="J359" s="343"/>
      <c r="L359" s="343"/>
      <c r="M359" s="343"/>
      <c r="N359" s="343"/>
    </row>
    <row r="360" spans="10:14" ht="15.75" customHeight="1">
      <c r="J360" s="343"/>
      <c r="L360" s="343"/>
      <c r="M360" s="343"/>
      <c r="N360" s="343"/>
    </row>
    <row r="361" spans="10:14" ht="15.75" customHeight="1">
      <c r="J361" s="343"/>
      <c r="L361" s="343"/>
      <c r="M361" s="343"/>
      <c r="N361" s="343"/>
    </row>
    <row r="362" spans="10:14" ht="15.75" customHeight="1">
      <c r="J362" s="343"/>
      <c r="L362" s="343"/>
      <c r="M362" s="343"/>
      <c r="N362" s="343"/>
    </row>
    <row r="363" spans="10:14" ht="15.75" customHeight="1">
      <c r="J363" s="343"/>
      <c r="L363" s="343"/>
      <c r="M363" s="343"/>
      <c r="N363" s="343"/>
    </row>
    <row r="364" spans="10:14" ht="15.75" customHeight="1">
      <c r="J364" s="343"/>
      <c r="L364" s="343"/>
      <c r="M364" s="343"/>
      <c r="N364" s="343"/>
    </row>
    <row r="365" spans="10:14" ht="15.75" customHeight="1">
      <c r="J365" s="343"/>
      <c r="L365" s="343"/>
      <c r="M365" s="343"/>
      <c r="N365" s="343"/>
    </row>
    <row r="366" spans="10:14" ht="15.75" customHeight="1">
      <c r="J366" s="343"/>
      <c r="L366" s="343"/>
      <c r="M366" s="343"/>
      <c r="N366" s="343"/>
    </row>
    <row r="367" spans="10:14" ht="15.75" customHeight="1">
      <c r="J367" s="343"/>
      <c r="L367" s="343"/>
      <c r="M367" s="343"/>
      <c r="N367" s="343"/>
    </row>
    <row r="368" spans="10:14" ht="15.75" customHeight="1">
      <c r="J368" s="343"/>
      <c r="L368" s="343"/>
      <c r="M368" s="343"/>
      <c r="N368" s="343"/>
    </row>
    <row r="369" spans="10:14" ht="15.75" customHeight="1">
      <c r="J369" s="343"/>
      <c r="L369" s="343"/>
      <c r="M369" s="343"/>
      <c r="N369" s="343"/>
    </row>
    <row r="370" spans="10:14" ht="15.75" customHeight="1">
      <c r="J370" s="343"/>
      <c r="L370" s="343"/>
      <c r="M370" s="343"/>
      <c r="N370" s="343"/>
    </row>
    <row r="371" spans="10:14" ht="15.75" customHeight="1">
      <c r="J371" s="343"/>
      <c r="L371" s="343"/>
      <c r="M371" s="343"/>
      <c r="N371" s="343"/>
    </row>
    <row r="372" spans="10:14" ht="15.75" customHeight="1">
      <c r="J372" s="343"/>
      <c r="L372" s="343"/>
      <c r="M372" s="343"/>
      <c r="N372" s="343"/>
    </row>
    <row r="373" spans="10:14" ht="15.75" customHeight="1">
      <c r="J373" s="343"/>
      <c r="L373" s="343"/>
      <c r="M373" s="343"/>
      <c r="N373" s="343"/>
    </row>
    <row r="374" spans="10:14" ht="15.75" customHeight="1">
      <c r="J374" s="343"/>
      <c r="L374" s="343"/>
      <c r="M374" s="343"/>
      <c r="N374" s="343"/>
    </row>
    <row r="375" spans="10:14" ht="15.75" customHeight="1">
      <c r="J375" s="343"/>
      <c r="L375" s="343"/>
      <c r="M375" s="343"/>
      <c r="N375" s="343"/>
    </row>
    <row r="376" spans="10:14" ht="15.75" customHeight="1">
      <c r="J376" s="343"/>
      <c r="L376" s="343"/>
      <c r="M376" s="343"/>
      <c r="N376" s="343"/>
    </row>
    <row r="377" spans="10:14" ht="15.75" customHeight="1">
      <c r="J377" s="343"/>
      <c r="L377" s="343"/>
      <c r="M377" s="343"/>
      <c r="N377" s="343"/>
    </row>
    <row r="378" spans="10:14" ht="15.75" customHeight="1">
      <c r="J378" s="343"/>
      <c r="L378" s="343"/>
      <c r="M378" s="343"/>
      <c r="N378" s="343"/>
    </row>
    <row r="379" spans="10:14" ht="15.75" customHeight="1">
      <c r="J379" s="343"/>
      <c r="L379" s="343"/>
      <c r="M379" s="343"/>
      <c r="N379" s="343"/>
    </row>
    <row r="380" spans="10:14" ht="15.75" customHeight="1">
      <c r="J380" s="343"/>
      <c r="L380" s="343"/>
      <c r="M380" s="343"/>
      <c r="N380" s="343"/>
    </row>
    <row r="381" spans="10:14" ht="15.75" customHeight="1">
      <c r="J381" s="343"/>
      <c r="L381" s="343"/>
      <c r="M381" s="343"/>
      <c r="N381" s="343"/>
    </row>
    <row r="382" spans="10:14" ht="15.75" customHeight="1">
      <c r="J382" s="343"/>
      <c r="L382" s="343"/>
      <c r="M382" s="343"/>
      <c r="N382" s="343"/>
    </row>
    <row r="383" spans="10:14" ht="15.75" customHeight="1">
      <c r="J383" s="343"/>
      <c r="L383" s="343"/>
      <c r="M383" s="343"/>
      <c r="N383" s="343"/>
    </row>
    <row r="384" spans="10:14" ht="15.75" customHeight="1">
      <c r="J384" s="343"/>
      <c r="L384" s="343"/>
      <c r="M384" s="343"/>
      <c r="N384" s="343"/>
    </row>
    <row r="385" spans="10:14" ht="15.75" customHeight="1">
      <c r="J385" s="343"/>
      <c r="L385" s="343"/>
      <c r="M385" s="343"/>
      <c r="N385" s="343"/>
    </row>
    <row r="386" spans="10:14" ht="15.75" customHeight="1">
      <c r="J386" s="343"/>
      <c r="L386" s="343"/>
      <c r="M386" s="343"/>
      <c r="N386" s="343"/>
    </row>
    <row r="387" spans="10:14" ht="15.75" customHeight="1">
      <c r="J387" s="343"/>
      <c r="L387" s="343"/>
      <c r="M387" s="343"/>
      <c r="N387" s="343"/>
    </row>
    <row r="388" spans="10:14" ht="15.75" customHeight="1">
      <c r="J388" s="343"/>
      <c r="L388" s="343"/>
      <c r="M388" s="343"/>
      <c r="N388" s="343"/>
    </row>
    <row r="389" spans="10:14" ht="15.75" customHeight="1">
      <c r="J389" s="343"/>
      <c r="L389" s="343"/>
      <c r="M389" s="343"/>
      <c r="N389" s="343"/>
    </row>
    <row r="390" spans="10:14" ht="15.75" customHeight="1">
      <c r="J390" s="343"/>
      <c r="L390" s="343"/>
      <c r="M390" s="343"/>
      <c r="N390" s="343"/>
    </row>
    <row r="391" spans="10:14" ht="15.75" customHeight="1">
      <c r="J391" s="343"/>
      <c r="L391" s="343"/>
      <c r="M391" s="343"/>
      <c r="N391" s="343"/>
    </row>
    <row r="392" spans="10:14" ht="15.75" customHeight="1">
      <c r="J392" s="343"/>
      <c r="L392" s="343"/>
      <c r="M392" s="343"/>
      <c r="N392" s="343"/>
    </row>
    <row r="393" spans="10:14" ht="15.75" customHeight="1">
      <c r="J393" s="343"/>
      <c r="L393" s="343"/>
      <c r="M393" s="343"/>
      <c r="N393" s="343"/>
    </row>
    <row r="394" spans="10:14" ht="15.75" customHeight="1">
      <c r="J394" s="343"/>
      <c r="L394" s="343"/>
      <c r="M394" s="343"/>
      <c r="N394" s="343"/>
    </row>
    <row r="395" spans="10:14" ht="15.75" customHeight="1">
      <c r="J395" s="343"/>
      <c r="L395" s="343"/>
      <c r="M395" s="343"/>
      <c r="N395" s="343"/>
    </row>
    <row r="396" spans="10:14" ht="15.75" customHeight="1">
      <c r="J396" s="343"/>
      <c r="L396" s="343"/>
      <c r="M396" s="343"/>
      <c r="N396" s="343"/>
    </row>
    <row r="397" spans="10:14" ht="15.75" customHeight="1">
      <c r="J397" s="343"/>
      <c r="L397" s="343"/>
      <c r="M397" s="343"/>
      <c r="N397" s="343"/>
    </row>
    <row r="398" spans="10:14" ht="15.75" customHeight="1">
      <c r="J398" s="343"/>
      <c r="L398" s="343"/>
      <c r="M398" s="343"/>
      <c r="N398" s="343"/>
    </row>
    <row r="399" spans="10:14" ht="15.75" customHeight="1">
      <c r="J399" s="343"/>
      <c r="L399" s="343"/>
      <c r="M399" s="343"/>
      <c r="N399" s="343"/>
    </row>
    <row r="400" spans="10:14" ht="15.75" customHeight="1">
      <c r="J400" s="343"/>
      <c r="L400" s="343"/>
      <c r="M400" s="343"/>
      <c r="N400" s="343"/>
    </row>
    <row r="401" spans="10:14" ht="15.75" customHeight="1">
      <c r="J401" s="343"/>
      <c r="L401" s="343"/>
      <c r="M401" s="343"/>
      <c r="N401" s="343"/>
    </row>
    <row r="402" spans="10:14" ht="15.75" customHeight="1">
      <c r="J402" s="343"/>
      <c r="L402" s="343"/>
      <c r="M402" s="343"/>
      <c r="N402" s="343"/>
    </row>
    <row r="403" spans="10:14" ht="15.75" customHeight="1">
      <c r="J403" s="343"/>
      <c r="L403" s="343"/>
      <c r="M403" s="343"/>
      <c r="N403" s="343"/>
    </row>
    <row r="404" spans="10:14" ht="15.75" customHeight="1">
      <c r="J404" s="343"/>
      <c r="L404" s="343"/>
      <c r="M404" s="343"/>
      <c r="N404" s="343"/>
    </row>
    <row r="405" spans="10:14" ht="15.75" customHeight="1">
      <c r="J405" s="343"/>
      <c r="L405" s="343"/>
      <c r="M405" s="343"/>
      <c r="N405" s="343"/>
    </row>
    <row r="406" spans="10:14" ht="15.75" customHeight="1">
      <c r="J406" s="343"/>
      <c r="L406" s="343"/>
      <c r="M406" s="343"/>
      <c r="N406" s="343"/>
    </row>
    <row r="407" spans="10:14" ht="15.75" customHeight="1">
      <c r="J407" s="343"/>
      <c r="L407" s="343"/>
      <c r="M407" s="343"/>
      <c r="N407" s="343"/>
    </row>
    <row r="408" spans="10:14" ht="15.75" customHeight="1">
      <c r="J408" s="343"/>
      <c r="L408" s="343"/>
      <c r="M408" s="343"/>
      <c r="N408" s="343"/>
    </row>
    <row r="409" spans="10:14" ht="15.75" customHeight="1">
      <c r="J409" s="343"/>
      <c r="L409" s="343"/>
      <c r="M409" s="343"/>
      <c r="N409" s="343"/>
    </row>
    <row r="410" spans="10:14" ht="15.75" customHeight="1">
      <c r="J410" s="343"/>
      <c r="L410" s="343"/>
      <c r="M410" s="343"/>
      <c r="N410" s="343"/>
    </row>
    <row r="411" spans="10:14" ht="15.75" customHeight="1">
      <c r="J411" s="343"/>
      <c r="L411" s="343"/>
      <c r="M411" s="343"/>
      <c r="N411" s="343"/>
    </row>
    <row r="412" spans="10:14" ht="15.75" customHeight="1">
      <c r="J412" s="343"/>
      <c r="L412" s="343"/>
      <c r="M412" s="343"/>
      <c r="N412" s="343"/>
    </row>
    <row r="413" spans="10:14" ht="15.75" customHeight="1">
      <c r="J413" s="343"/>
      <c r="L413" s="343"/>
      <c r="M413" s="343"/>
      <c r="N413" s="343"/>
    </row>
    <row r="414" spans="10:14" ht="15.75" customHeight="1">
      <c r="J414" s="343"/>
      <c r="L414" s="343"/>
      <c r="M414" s="343"/>
      <c r="N414" s="343"/>
    </row>
    <row r="415" spans="10:14" ht="15.75" customHeight="1">
      <c r="J415" s="343"/>
      <c r="L415" s="343"/>
      <c r="M415" s="343"/>
      <c r="N415" s="343"/>
    </row>
    <row r="416" spans="10:14" ht="15.75" customHeight="1">
      <c r="J416" s="343"/>
      <c r="L416" s="343"/>
      <c r="M416" s="343"/>
      <c r="N416" s="343"/>
    </row>
    <row r="417" spans="10:14" ht="15.75" customHeight="1">
      <c r="J417" s="343"/>
      <c r="L417" s="343"/>
      <c r="M417" s="343"/>
      <c r="N417" s="343"/>
    </row>
    <row r="418" spans="10:14" ht="15.75" customHeight="1">
      <c r="J418" s="343"/>
      <c r="L418" s="343"/>
      <c r="M418" s="343"/>
      <c r="N418" s="343"/>
    </row>
    <row r="419" spans="10:14" ht="15.75" customHeight="1">
      <c r="J419" s="343"/>
      <c r="L419" s="343"/>
      <c r="M419" s="343"/>
      <c r="N419" s="343"/>
    </row>
    <row r="420" spans="10:14" ht="15.75" customHeight="1">
      <c r="J420" s="343"/>
      <c r="L420" s="343"/>
      <c r="M420" s="343"/>
      <c r="N420" s="343"/>
    </row>
    <row r="421" spans="10:14" ht="15.75" customHeight="1">
      <c r="J421" s="343"/>
      <c r="L421" s="343"/>
      <c r="M421" s="343"/>
      <c r="N421" s="343"/>
    </row>
    <row r="422" spans="10:14" ht="15.75" customHeight="1">
      <c r="J422" s="343"/>
      <c r="L422" s="343"/>
      <c r="M422" s="343"/>
      <c r="N422" s="343"/>
    </row>
    <row r="423" spans="10:14" ht="15.75" customHeight="1">
      <c r="J423" s="343"/>
      <c r="L423" s="343"/>
      <c r="M423" s="343"/>
      <c r="N423" s="343"/>
    </row>
    <row r="424" spans="10:14" ht="15.75" customHeight="1">
      <c r="J424" s="343"/>
      <c r="L424" s="343"/>
      <c r="M424" s="343"/>
      <c r="N424" s="343"/>
    </row>
    <row r="425" spans="10:14" ht="15.75" customHeight="1">
      <c r="J425" s="343"/>
      <c r="L425" s="343"/>
      <c r="M425" s="343"/>
      <c r="N425" s="343"/>
    </row>
    <row r="426" spans="10:14" ht="15.75" customHeight="1">
      <c r="J426" s="343"/>
      <c r="L426" s="343"/>
      <c r="M426" s="343"/>
      <c r="N426" s="343"/>
    </row>
    <row r="427" spans="10:14" ht="15.75" customHeight="1">
      <c r="J427" s="343"/>
      <c r="L427" s="343"/>
      <c r="M427" s="343"/>
      <c r="N427" s="343"/>
    </row>
    <row r="428" spans="10:14" ht="15.75" customHeight="1">
      <c r="J428" s="343"/>
      <c r="L428" s="343"/>
      <c r="M428" s="343"/>
      <c r="N428" s="343"/>
    </row>
    <row r="429" spans="10:14" ht="15.75" customHeight="1">
      <c r="J429" s="343"/>
      <c r="L429" s="343"/>
      <c r="M429" s="343"/>
      <c r="N429" s="343"/>
    </row>
    <row r="430" spans="10:14" ht="15.75" customHeight="1">
      <c r="J430" s="343"/>
      <c r="L430" s="343"/>
      <c r="M430" s="343"/>
      <c r="N430" s="343"/>
    </row>
    <row r="431" spans="10:14" ht="15.75" customHeight="1">
      <c r="J431" s="343"/>
      <c r="L431" s="343"/>
      <c r="M431" s="343"/>
      <c r="N431" s="343"/>
    </row>
    <row r="432" spans="10:14" ht="15.75" customHeight="1">
      <c r="J432" s="343"/>
      <c r="L432" s="343"/>
      <c r="M432" s="343"/>
      <c r="N432" s="343"/>
    </row>
    <row r="433" spans="10:14" ht="15.75" customHeight="1">
      <c r="J433" s="343"/>
      <c r="L433" s="343"/>
      <c r="M433" s="343"/>
      <c r="N433" s="343"/>
    </row>
    <row r="434" spans="10:14" ht="15.75" customHeight="1">
      <c r="J434" s="343"/>
      <c r="L434" s="343"/>
      <c r="M434" s="343"/>
      <c r="N434" s="343"/>
    </row>
    <row r="435" spans="10:14" ht="15.75" customHeight="1">
      <c r="J435" s="343"/>
      <c r="L435" s="343"/>
      <c r="M435" s="343"/>
      <c r="N435" s="343"/>
    </row>
    <row r="436" spans="10:14" ht="15.75" customHeight="1">
      <c r="J436" s="343"/>
      <c r="L436" s="343"/>
      <c r="M436" s="343"/>
      <c r="N436" s="343"/>
    </row>
    <row r="437" spans="10:14" ht="15.75" customHeight="1">
      <c r="J437" s="343"/>
      <c r="L437" s="343"/>
      <c r="M437" s="343"/>
      <c r="N437" s="343"/>
    </row>
    <row r="438" spans="10:14" ht="15.75" customHeight="1">
      <c r="J438" s="343"/>
      <c r="L438" s="343"/>
      <c r="M438" s="343"/>
      <c r="N438" s="343"/>
    </row>
    <row r="439" spans="10:14" ht="15.75" customHeight="1">
      <c r="J439" s="343"/>
      <c r="L439" s="343"/>
      <c r="M439" s="343"/>
      <c r="N439" s="343"/>
    </row>
    <row r="440" spans="10:14" ht="15.75" customHeight="1">
      <c r="J440" s="343"/>
      <c r="L440" s="343"/>
      <c r="M440" s="343"/>
      <c r="N440" s="343"/>
    </row>
    <row r="441" spans="10:14" ht="15.75" customHeight="1">
      <c r="J441" s="343"/>
      <c r="L441" s="343"/>
      <c r="M441" s="343"/>
      <c r="N441" s="343"/>
    </row>
    <row r="442" spans="10:14" ht="15.75" customHeight="1">
      <c r="J442" s="343"/>
      <c r="L442" s="343"/>
      <c r="M442" s="343"/>
      <c r="N442" s="343"/>
    </row>
    <row r="443" spans="10:14" ht="15.75" customHeight="1">
      <c r="J443" s="343"/>
      <c r="L443" s="343"/>
      <c r="M443" s="343"/>
      <c r="N443" s="343"/>
    </row>
    <row r="444" spans="10:14" ht="15.75" customHeight="1">
      <c r="J444" s="343"/>
      <c r="L444" s="343"/>
      <c r="M444" s="343"/>
      <c r="N444" s="343"/>
    </row>
    <row r="445" spans="10:14" ht="15.75" customHeight="1">
      <c r="J445" s="343"/>
      <c r="L445" s="343"/>
      <c r="M445" s="343"/>
      <c r="N445" s="343"/>
    </row>
    <row r="446" spans="10:14" ht="15.75" customHeight="1">
      <c r="J446" s="343"/>
      <c r="L446" s="343"/>
      <c r="M446" s="343"/>
      <c r="N446" s="343"/>
    </row>
    <row r="447" spans="10:14" ht="15.75" customHeight="1">
      <c r="J447" s="343"/>
      <c r="L447" s="343"/>
      <c r="M447" s="343"/>
      <c r="N447" s="343"/>
    </row>
    <row r="448" spans="10:14" ht="15.75" customHeight="1">
      <c r="J448" s="343"/>
      <c r="L448" s="343"/>
      <c r="M448" s="343"/>
      <c r="N448" s="343"/>
    </row>
    <row r="449" spans="10:14" ht="15.75" customHeight="1">
      <c r="J449" s="343"/>
      <c r="L449" s="343"/>
      <c r="M449" s="343"/>
      <c r="N449" s="343"/>
    </row>
    <row r="450" spans="10:14" ht="15.75" customHeight="1">
      <c r="J450" s="343"/>
      <c r="L450" s="343"/>
      <c r="M450" s="343"/>
      <c r="N450" s="343"/>
    </row>
    <row r="451" spans="10:14" ht="15.75" customHeight="1">
      <c r="J451" s="343"/>
      <c r="L451" s="343"/>
      <c r="M451" s="343"/>
      <c r="N451" s="343"/>
    </row>
    <row r="452" spans="10:14" ht="15.75" customHeight="1">
      <c r="J452" s="343"/>
      <c r="L452" s="343"/>
      <c r="M452" s="343"/>
      <c r="N452" s="343"/>
    </row>
    <row r="453" spans="10:14" ht="15.75" customHeight="1">
      <c r="J453" s="343"/>
      <c r="L453" s="343"/>
      <c r="M453" s="343"/>
      <c r="N453" s="343"/>
    </row>
    <row r="454" spans="10:14" ht="15.75" customHeight="1">
      <c r="J454" s="343"/>
      <c r="L454" s="343"/>
      <c r="M454" s="343"/>
      <c r="N454" s="343"/>
    </row>
    <row r="455" spans="10:14" ht="15.75" customHeight="1">
      <c r="J455" s="343"/>
      <c r="L455" s="343"/>
      <c r="M455" s="343"/>
      <c r="N455" s="343"/>
    </row>
    <row r="456" spans="10:14" ht="15.75" customHeight="1">
      <c r="J456" s="343"/>
      <c r="L456" s="343"/>
      <c r="M456" s="343"/>
      <c r="N456" s="343"/>
    </row>
    <row r="457" spans="10:14" ht="15.75" customHeight="1">
      <c r="J457" s="343"/>
      <c r="L457" s="343"/>
      <c r="M457" s="343"/>
      <c r="N457" s="343"/>
    </row>
    <row r="458" spans="10:14" ht="15.75" customHeight="1">
      <c r="J458" s="343"/>
      <c r="L458" s="343"/>
      <c r="M458" s="343"/>
      <c r="N458" s="343"/>
    </row>
    <row r="459" spans="10:14" ht="15.75" customHeight="1">
      <c r="J459" s="343"/>
      <c r="L459" s="343"/>
      <c r="M459" s="343"/>
      <c r="N459" s="343"/>
    </row>
    <row r="460" spans="10:14" ht="15.75" customHeight="1">
      <c r="J460" s="343"/>
      <c r="L460" s="343"/>
      <c r="M460" s="343"/>
      <c r="N460" s="343"/>
    </row>
    <row r="461" spans="10:14" ht="15.75" customHeight="1">
      <c r="J461" s="343"/>
      <c r="L461" s="343"/>
      <c r="M461" s="343"/>
      <c r="N461" s="343"/>
    </row>
    <row r="462" spans="10:14" ht="15.75" customHeight="1">
      <c r="J462" s="343"/>
      <c r="L462" s="343"/>
      <c r="M462" s="343"/>
      <c r="N462" s="343"/>
    </row>
    <row r="463" spans="10:14" ht="15.75" customHeight="1">
      <c r="J463" s="343"/>
      <c r="L463" s="343"/>
      <c r="M463" s="343"/>
      <c r="N463" s="343"/>
    </row>
    <row r="464" spans="10:14" ht="15.75" customHeight="1">
      <c r="J464" s="343"/>
      <c r="L464" s="343"/>
      <c r="M464" s="343"/>
      <c r="N464" s="343"/>
    </row>
    <row r="465" spans="10:14" ht="15.75" customHeight="1">
      <c r="J465" s="343"/>
      <c r="L465" s="343"/>
      <c r="M465" s="343"/>
      <c r="N465" s="343"/>
    </row>
    <row r="466" spans="10:14" ht="15.75" customHeight="1">
      <c r="J466" s="343"/>
      <c r="L466" s="343"/>
      <c r="M466" s="343"/>
      <c r="N466" s="343"/>
    </row>
    <row r="467" spans="10:14" ht="15.75" customHeight="1">
      <c r="J467" s="343"/>
      <c r="L467" s="343"/>
      <c r="M467" s="343"/>
      <c r="N467" s="343"/>
    </row>
    <row r="468" spans="10:14" ht="15.75" customHeight="1">
      <c r="J468" s="343"/>
      <c r="L468" s="343"/>
      <c r="M468" s="343"/>
      <c r="N468" s="343"/>
    </row>
    <row r="469" spans="10:14" ht="15.75" customHeight="1">
      <c r="J469" s="343"/>
      <c r="L469" s="343"/>
      <c r="M469" s="343"/>
      <c r="N469" s="343"/>
    </row>
    <row r="470" spans="10:14" ht="15.75" customHeight="1">
      <c r="J470" s="343"/>
      <c r="L470" s="343"/>
      <c r="M470" s="343"/>
      <c r="N470" s="343"/>
    </row>
    <row r="471" spans="10:14" ht="15.75" customHeight="1">
      <c r="J471" s="343"/>
      <c r="L471" s="343"/>
      <c r="M471" s="343"/>
      <c r="N471" s="343"/>
    </row>
    <row r="472" spans="10:14" ht="15.75" customHeight="1">
      <c r="J472" s="343"/>
      <c r="L472" s="343"/>
      <c r="M472" s="343"/>
      <c r="N472" s="343"/>
    </row>
    <row r="473" spans="10:14" ht="15.75" customHeight="1">
      <c r="J473" s="343"/>
      <c r="L473" s="343"/>
      <c r="M473" s="343"/>
      <c r="N473" s="343"/>
    </row>
    <row r="474" spans="10:14" ht="15.75" customHeight="1">
      <c r="J474" s="343"/>
      <c r="L474" s="343"/>
      <c r="M474" s="343"/>
      <c r="N474" s="343"/>
    </row>
    <row r="475" spans="10:14" ht="15.75" customHeight="1">
      <c r="J475" s="343"/>
      <c r="L475" s="343"/>
      <c r="M475" s="343"/>
      <c r="N475" s="343"/>
    </row>
    <row r="476" spans="10:14" ht="15.75" customHeight="1">
      <c r="J476" s="343"/>
      <c r="L476" s="343"/>
      <c r="M476" s="343"/>
      <c r="N476" s="343"/>
    </row>
    <row r="477" spans="10:14" ht="15.75" customHeight="1">
      <c r="J477" s="343"/>
      <c r="L477" s="343"/>
      <c r="M477" s="343"/>
      <c r="N477" s="343"/>
    </row>
    <row r="478" spans="10:14" ht="15.75" customHeight="1">
      <c r="J478" s="343"/>
      <c r="L478" s="343"/>
      <c r="M478" s="343"/>
      <c r="N478" s="343"/>
    </row>
    <row r="479" spans="10:14" ht="15.75" customHeight="1">
      <c r="J479" s="343"/>
      <c r="L479" s="343"/>
      <c r="M479" s="343"/>
      <c r="N479" s="343"/>
    </row>
    <row r="480" spans="10:14" ht="15.75" customHeight="1">
      <c r="J480" s="343"/>
      <c r="L480" s="343"/>
      <c r="M480" s="343"/>
      <c r="N480" s="343"/>
    </row>
    <row r="481" spans="10:14" ht="15.75" customHeight="1">
      <c r="J481" s="343"/>
      <c r="L481" s="343"/>
      <c r="M481" s="343"/>
      <c r="N481" s="343"/>
    </row>
    <row r="482" spans="10:14" ht="15.75" customHeight="1">
      <c r="J482" s="343"/>
      <c r="L482" s="343"/>
      <c r="M482" s="343"/>
      <c r="N482" s="343"/>
    </row>
    <row r="483" spans="10:14" ht="15.75" customHeight="1">
      <c r="J483" s="343"/>
      <c r="L483" s="343"/>
      <c r="M483" s="343"/>
      <c r="N483" s="343"/>
    </row>
    <row r="484" spans="10:14" ht="15.75" customHeight="1">
      <c r="J484" s="343"/>
      <c r="L484" s="343"/>
      <c r="M484" s="343"/>
      <c r="N484" s="343"/>
    </row>
    <row r="485" spans="10:14" ht="15.75" customHeight="1">
      <c r="J485" s="343"/>
      <c r="L485" s="343"/>
      <c r="M485" s="343"/>
      <c r="N485" s="343"/>
    </row>
    <row r="486" spans="10:14" ht="15.75" customHeight="1">
      <c r="J486" s="343"/>
      <c r="L486" s="343"/>
      <c r="M486" s="343"/>
      <c r="N486" s="343"/>
    </row>
    <row r="487" spans="10:14" ht="15.75" customHeight="1">
      <c r="J487" s="343"/>
      <c r="L487" s="343"/>
      <c r="M487" s="343"/>
      <c r="N487" s="343"/>
    </row>
    <row r="488" spans="10:14" ht="15.75" customHeight="1">
      <c r="J488" s="343"/>
      <c r="L488" s="343"/>
      <c r="M488" s="343"/>
      <c r="N488" s="343"/>
    </row>
    <row r="489" spans="10:14" ht="15.75" customHeight="1">
      <c r="J489" s="343"/>
      <c r="L489" s="343"/>
      <c r="M489" s="343"/>
      <c r="N489" s="343"/>
    </row>
    <row r="490" spans="10:14" ht="15.75" customHeight="1">
      <c r="J490" s="343"/>
      <c r="L490" s="343"/>
      <c r="M490" s="343"/>
      <c r="N490" s="343"/>
    </row>
    <row r="491" spans="10:14" ht="15.75" customHeight="1">
      <c r="J491" s="343"/>
      <c r="L491" s="343"/>
      <c r="M491" s="343"/>
      <c r="N491" s="343"/>
    </row>
    <row r="492" spans="10:14" ht="15.75" customHeight="1">
      <c r="J492" s="343"/>
      <c r="L492" s="343"/>
      <c r="M492" s="343"/>
      <c r="N492" s="343"/>
    </row>
    <row r="493" spans="10:14" ht="15.75" customHeight="1">
      <c r="J493" s="343"/>
      <c r="L493" s="343"/>
      <c r="M493" s="343"/>
      <c r="N493" s="343"/>
    </row>
    <row r="494" spans="10:14" ht="15.75" customHeight="1">
      <c r="J494" s="343"/>
      <c r="L494" s="343"/>
      <c r="M494" s="343"/>
      <c r="N494" s="343"/>
    </row>
    <row r="495" spans="10:14" ht="15.75" customHeight="1">
      <c r="J495" s="343"/>
      <c r="L495" s="343"/>
      <c r="M495" s="343"/>
      <c r="N495" s="343"/>
    </row>
    <row r="496" spans="10:14" ht="15.75" customHeight="1">
      <c r="J496" s="343"/>
      <c r="L496" s="343"/>
      <c r="M496" s="343"/>
      <c r="N496" s="343"/>
    </row>
    <row r="497" spans="10:14" ht="15.75" customHeight="1">
      <c r="J497" s="343"/>
      <c r="L497" s="343"/>
      <c r="M497" s="343"/>
      <c r="N497" s="343"/>
    </row>
    <row r="498" spans="10:14" ht="15.75" customHeight="1">
      <c r="J498" s="343"/>
      <c r="L498" s="343"/>
      <c r="M498" s="343"/>
      <c r="N498" s="343"/>
    </row>
    <row r="499" spans="10:14" ht="15.75" customHeight="1">
      <c r="J499" s="343"/>
      <c r="L499" s="343"/>
      <c r="M499" s="343"/>
      <c r="N499" s="343"/>
    </row>
    <row r="500" spans="10:14" ht="15.75" customHeight="1">
      <c r="J500" s="343"/>
      <c r="L500" s="343"/>
      <c r="M500" s="343"/>
      <c r="N500" s="343"/>
    </row>
    <row r="501" spans="10:14" ht="15.75" customHeight="1">
      <c r="J501" s="343"/>
      <c r="L501" s="343"/>
      <c r="M501" s="343"/>
      <c r="N501" s="343"/>
    </row>
    <row r="502" spans="10:14" ht="15.75" customHeight="1">
      <c r="J502" s="343"/>
      <c r="L502" s="343"/>
      <c r="M502" s="343"/>
      <c r="N502" s="343"/>
    </row>
    <row r="503" spans="10:14" ht="15.75" customHeight="1">
      <c r="J503" s="343"/>
      <c r="L503" s="343"/>
      <c r="M503" s="343"/>
      <c r="N503" s="343"/>
    </row>
    <row r="504" spans="10:14" ht="15.75" customHeight="1">
      <c r="J504" s="343"/>
      <c r="L504" s="343"/>
      <c r="M504" s="343"/>
      <c r="N504" s="343"/>
    </row>
    <row r="505" spans="10:14" ht="15.75" customHeight="1">
      <c r="J505" s="343"/>
      <c r="L505" s="343"/>
      <c r="M505" s="343"/>
      <c r="N505" s="343"/>
    </row>
    <row r="506" spans="10:14" ht="15.75" customHeight="1">
      <c r="J506" s="343"/>
      <c r="L506" s="343"/>
      <c r="M506" s="343"/>
      <c r="N506" s="343"/>
    </row>
    <row r="507" spans="10:14" ht="15.75" customHeight="1">
      <c r="J507" s="343"/>
      <c r="L507" s="343"/>
      <c r="M507" s="343"/>
      <c r="N507" s="343"/>
    </row>
    <row r="508" spans="10:14" ht="15.75" customHeight="1">
      <c r="J508" s="343"/>
      <c r="L508" s="343"/>
      <c r="M508" s="343"/>
      <c r="N508" s="343"/>
    </row>
    <row r="509" spans="10:14" ht="15.75" customHeight="1">
      <c r="J509" s="343"/>
      <c r="L509" s="343"/>
      <c r="M509" s="343"/>
      <c r="N509" s="343"/>
    </row>
    <row r="510" spans="10:14" ht="15.75" customHeight="1">
      <c r="J510" s="343"/>
      <c r="L510" s="343"/>
      <c r="M510" s="343"/>
      <c r="N510" s="343"/>
    </row>
    <row r="511" spans="10:14" ht="15.75" customHeight="1">
      <c r="J511" s="343"/>
      <c r="L511" s="343"/>
      <c r="M511" s="343"/>
      <c r="N511" s="343"/>
    </row>
    <row r="512" spans="10:14" ht="15.75" customHeight="1">
      <c r="J512" s="343"/>
      <c r="L512" s="343"/>
      <c r="M512" s="343"/>
      <c r="N512" s="343"/>
    </row>
    <row r="513" spans="10:14" ht="15.75" customHeight="1">
      <c r="J513" s="343"/>
      <c r="L513" s="343"/>
      <c r="M513" s="343"/>
      <c r="N513" s="343"/>
    </row>
    <row r="514" spans="10:14" ht="15.75" customHeight="1">
      <c r="J514" s="343"/>
      <c r="L514" s="343"/>
      <c r="M514" s="343"/>
      <c r="N514" s="343"/>
    </row>
    <row r="515" spans="10:14" ht="15.75" customHeight="1">
      <c r="J515" s="343"/>
      <c r="L515" s="343"/>
      <c r="M515" s="343"/>
      <c r="N515" s="343"/>
    </row>
    <row r="516" spans="10:14" ht="15.75" customHeight="1">
      <c r="J516" s="343"/>
      <c r="L516" s="343"/>
      <c r="M516" s="343"/>
      <c r="N516" s="343"/>
    </row>
    <row r="517" spans="10:14" ht="15.75" customHeight="1">
      <c r="J517" s="343"/>
      <c r="L517" s="343"/>
      <c r="M517" s="343"/>
      <c r="N517" s="343"/>
    </row>
    <row r="518" spans="10:14" ht="15.75" customHeight="1">
      <c r="J518" s="343"/>
      <c r="L518" s="343"/>
      <c r="M518" s="343"/>
      <c r="N518" s="343"/>
    </row>
    <row r="519" spans="10:14" ht="15.75" customHeight="1">
      <c r="J519" s="343"/>
      <c r="L519" s="343"/>
      <c r="M519" s="343"/>
      <c r="N519" s="343"/>
    </row>
    <row r="520" spans="10:14" ht="15.75" customHeight="1">
      <c r="J520" s="343"/>
      <c r="L520" s="343"/>
      <c r="M520" s="343"/>
      <c r="N520" s="343"/>
    </row>
    <row r="521" spans="10:14" ht="15.75" customHeight="1">
      <c r="J521" s="343"/>
      <c r="L521" s="343"/>
      <c r="M521" s="343"/>
      <c r="N521" s="343"/>
    </row>
    <row r="522" spans="10:14" ht="15.75" customHeight="1">
      <c r="J522" s="343"/>
      <c r="L522" s="343"/>
      <c r="M522" s="343"/>
      <c r="N522" s="343"/>
    </row>
    <row r="523" spans="10:14" ht="15.75" customHeight="1">
      <c r="J523" s="343"/>
      <c r="L523" s="343"/>
      <c r="M523" s="343"/>
      <c r="N523" s="343"/>
    </row>
    <row r="524" spans="10:14" ht="15.75" customHeight="1">
      <c r="J524" s="343"/>
      <c r="L524" s="343"/>
      <c r="M524" s="343"/>
      <c r="N524" s="343"/>
    </row>
    <row r="525" spans="10:14" ht="15.75" customHeight="1">
      <c r="J525" s="343"/>
      <c r="L525" s="343"/>
      <c r="M525" s="343"/>
      <c r="N525" s="343"/>
    </row>
    <row r="526" spans="10:14" ht="15.75" customHeight="1">
      <c r="J526" s="343"/>
      <c r="L526" s="343"/>
      <c r="M526" s="343"/>
      <c r="N526" s="343"/>
    </row>
    <row r="527" spans="10:14" ht="15.75" customHeight="1">
      <c r="J527" s="343"/>
      <c r="L527" s="343"/>
      <c r="M527" s="343"/>
      <c r="N527" s="343"/>
    </row>
    <row r="528" spans="10:14" ht="15.75" customHeight="1">
      <c r="J528" s="343"/>
      <c r="L528" s="343"/>
      <c r="M528" s="343"/>
      <c r="N528" s="343"/>
    </row>
    <row r="529" spans="10:14" ht="15.75" customHeight="1">
      <c r="J529" s="343"/>
      <c r="L529" s="343"/>
      <c r="M529" s="343"/>
      <c r="N529" s="343"/>
    </row>
    <row r="530" spans="10:14" ht="15.75" customHeight="1">
      <c r="J530" s="343"/>
      <c r="L530" s="343"/>
      <c r="M530" s="343"/>
      <c r="N530" s="343"/>
    </row>
    <row r="531" spans="10:14" ht="15.75" customHeight="1">
      <c r="J531" s="343"/>
      <c r="L531" s="343"/>
      <c r="M531" s="343"/>
      <c r="N531" s="343"/>
    </row>
    <row r="532" spans="10:14" ht="15.75" customHeight="1">
      <c r="J532" s="343"/>
      <c r="L532" s="343"/>
      <c r="M532" s="343"/>
      <c r="N532" s="343"/>
    </row>
    <row r="533" spans="10:14" ht="15.75" customHeight="1">
      <c r="J533" s="343"/>
      <c r="L533" s="343"/>
      <c r="M533" s="343"/>
      <c r="N533" s="343"/>
    </row>
    <row r="534" spans="10:14" ht="15.75" customHeight="1">
      <c r="J534" s="343"/>
      <c r="L534" s="343"/>
      <c r="M534" s="343"/>
      <c r="N534" s="343"/>
    </row>
    <row r="535" spans="10:14" ht="15.75" customHeight="1">
      <c r="J535" s="343"/>
      <c r="L535" s="343"/>
      <c r="M535" s="343"/>
      <c r="N535" s="343"/>
    </row>
    <row r="536" spans="10:14" ht="15.75" customHeight="1">
      <c r="J536" s="343"/>
      <c r="L536" s="343"/>
      <c r="M536" s="343"/>
      <c r="N536" s="343"/>
    </row>
    <row r="537" spans="10:14" ht="15.75" customHeight="1">
      <c r="J537" s="343"/>
      <c r="L537" s="343"/>
      <c r="M537" s="343"/>
      <c r="N537" s="343"/>
    </row>
    <row r="538" spans="10:14" ht="15.75" customHeight="1">
      <c r="J538" s="343"/>
      <c r="L538" s="343"/>
      <c r="M538" s="343"/>
      <c r="N538" s="343"/>
    </row>
    <row r="539" spans="10:14" ht="15.75" customHeight="1">
      <c r="J539" s="343"/>
      <c r="L539" s="343"/>
      <c r="M539" s="343"/>
      <c r="N539" s="343"/>
    </row>
    <row r="540" spans="10:14" ht="15.75" customHeight="1">
      <c r="J540" s="343"/>
      <c r="L540" s="343"/>
      <c r="M540" s="343"/>
      <c r="N540" s="343"/>
    </row>
    <row r="541" spans="10:14" ht="15.75" customHeight="1">
      <c r="J541" s="343"/>
      <c r="L541" s="343"/>
      <c r="M541" s="343"/>
      <c r="N541" s="343"/>
    </row>
    <row r="542" spans="10:14" ht="15.75" customHeight="1">
      <c r="J542" s="343"/>
      <c r="L542" s="343"/>
      <c r="M542" s="343"/>
      <c r="N542" s="343"/>
    </row>
    <row r="543" spans="10:14" ht="15.75" customHeight="1">
      <c r="J543" s="343"/>
      <c r="L543" s="343"/>
      <c r="M543" s="343"/>
      <c r="N543" s="343"/>
    </row>
    <row r="544" spans="10:14" ht="15.75" customHeight="1">
      <c r="J544" s="343"/>
      <c r="L544" s="343"/>
      <c r="M544" s="343"/>
      <c r="N544" s="343"/>
    </row>
    <row r="545" spans="10:14" ht="15.75" customHeight="1">
      <c r="J545" s="343"/>
      <c r="L545" s="343"/>
      <c r="M545" s="343"/>
      <c r="N545" s="343"/>
    </row>
    <row r="546" spans="10:14" ht="15.75" customHeight="1">
      <c r="J546" s="343"/>
      <c r="L546" s="343"/>
      <c r="M546" s="343"/>
      <c r="N546" s="343"/>
    </row>
    <row r="547" spans="10:14" ht="15.75" customHeight="1">
      <c r="J547" s="343"/>
      <c r="L547" s="343"/>
      <c r="M547" s="343"/>
      <c r="N547" s="343"/>
    </row>
    <row r="548" spans="10:14" ht="15.75" customHeight="1">
      <c r="J548" s="343"/>
      <c r="L548" s="343"/>
      <c r="M548" s="343"/>
      <c r="N548" s="343"/>
    </row>
    <row r="549" spans="10:14" ht="15.75" customHeight="1">
      <c r="J549" s="343"/>
      <c r="L549" s="343"/>
      <c r="M549" s="343"/>
      <c r="N549" s="343"/>
    </row>
    <row r="550" spans="10:14" ht="15.75" customHeight="1">
      <c r="J550" s="343"/>
      <c r="L550" s="343"/>
      <c r="M550" s="343"/>
      <c r="N550" s="343"/>
    </row>
    <row r="551" spans="10:14" ht="15.75" customHeight="1">
      <c r="J551" s="343"/>
      <c r="L551" s="343"/>
      <c r="M551" s="343"/>
      <c r="N551" s="343"/>
    </row>
    <row r="552" spans="10:14" ht="15.75" customHeight="1">
      <c r="J552" s="343"/>
      <c r="L552" s="343"/>
      <c r="M552" s="343"/>
      <c r="N552" s="343"/>
    </row>
    <row r="553" spans="10:14" ht="15.75" customHeight="1">
      <c r="J553" s="343"/>
      <c r="L553" s="343"/>
      <c r="M553" s="343"/>
      <c r="N553" s="343"/>
    </row>
    <row r="554" spans="10:14" ht="15.75" customHeight="1">
      <c r="J554" s="343"/>
      <c r="L554" s="343"/>
      <c r="M554" s="343"/>
      <c r="N554" s="343"/>
    </row>
    <row r="555" spans="10:14" ht="15.75" customHeight="1">
      <c r="J555" s="343"/>
      <c r="L555" s="343"/>
      <c r="M555" s="343"/>
      <c r="N555" s="343"/>
    </row>
    <row r="556" spans="10:14" ht="15.75" customHeight="1">
      <c r="J556" s="343"/>
      <c r="L556" s="343"/>
      <c r="M556" s="343"/>
      <c r="N556" s="343"/>
    </row>
    <row r="557" spans="10:14" ht="15.75" customHeight="1">
      <c r="J557" s="343"/>
      <c r="L557" s="343"/>
      <c r="M557" s="343"/>
      <c r="N557" s="343"/>
    </row>
    <row r="558" spans="10:14" ht="15.75" customHeight="1">
      <c r="J558" s="343"/>
      <c r="L558" s="343"/>
      <c r="M558" s="343"/>
      <c r="N558" s="343"/>
    </row>
    <row r="559" spans="10:14" ht="15.75" customHeight="1">
      <c r="J559" s="343"/>
      <c r="L559" s="343"/>
      <c r="M559" s="343"/>
      <c r="N559" s="343"/>
    </row>
    <row r="560" spans="10:14" ht="15.75" customHeight="1">
      <c r="J560" s="343"/>
      <c r="L560" s="343"/>
      <c r="M560" s="343"/>
      <c r="N560" s="343"/>
    </row>
    <row r="561" spans="10:14" ht="15.75" customHeight="1">
      <c r="J561" s="343"/>
      <c r="L561" s="343"/>
      <c r="M561" s="343"/>
      <c r="N561" s="343"/>
    </row>
    <row r="562" spans="10:14" ht="15.75" customHeight="1">
      <c r="J562" s="343"/>
      <c r="L562" s="343"/>
      <c r="M562" s="343"/>
      <c r="N562" s="343"/>
    </row>
    <row r="563" spans="10:14" ht="15.75" customHeight="1">
      <c r="J563" s="343"/>
      <c r="L563" s="343"/>
      <c r="M563" s="343"/>
      <c r="N563" s="343"/>
    </row>
    <row r="564" spans="10:14" ht="15.75" customHeight="1">
      <c r="J564" s="343"/>
      <c r="L564" s="343"/>
      <c r="M564" s="343"/>
      <c r="N564" s="343"/>
    </row>
    <row r="565" spans="10:14" ht="15.75" customHeight="1">
      <c r="J565" s="343"/>
      <c r="L565" s="343"/>
      <c r="M565" s="343"/>
      <c r="N565" s="343"/>
    </row>
    <row r="566" spans="10:14" ht="15.75" customHeight="1">
      <c r="J566" s="343"/>
      <c r="L566" s="343"/>
      <c r="M566" s="343"/>
      <c r="N566" s="343"/>
    </row>
    <row r="567" spans="10:14" ht="15.75" customHeight="1">
      <c r="J567" s="343"/>
      <c r="L567" s="343"/>
      <c r="M567" s="343"/>
      <c r="N567" s="343"/>
    </row>
    <row r="568" spans="10:14" ht="15.75" customHeight="1">
      <c r="J568" s="343"/>
      <c r="L568" s="343"/>
      <c r="M568" s="343"/>
      <c r="N568" s="343"/>
    </row>
    <row r="569" spans="10:14" ht="15.75" customHeight="1">
      <c r="J569" s="343"/>
      <c r="L569" s="343"/>
      <c r="M569" s="343"/>
      <c r="N569" s="343"/>
    </row>
    <row r="570" spans="10:14" ht="15.75" customHeight="1">
      <c r="J570" s="343"/>
      <c r="L570" s="343"/>
      <c r="M570" s="343"/>
      <c r="N570" s="343"/>
    </row>
    <row r="571" spans="10:14" ht="15.75" customHeight="1">
      <c r="J571" s="343"/>
      <c r="L571" s="343"/>
      <c r="M571" s="343"/>
      <c r="N571" s="343"/>
    </row>
    <row r="572" spans="10:14" ht="15.75" customHeight="1">
      <c r="J572" s="343"/>
      <c r="L572" s="343"/>
      <c r="M572" s="343"/>
      <c r="N572" s="343"/>
    </row>
    <row r="573" spans="10:14" ht="15.75" customHeight="1">
      <c r="J573" s="343"/>
      <c r="L573" s="343"/>
      <c r="M573" s="343"/>
      <c r="N573" s="343"/>
    </row>
    <row r="574" spans="10:14" ht="15.75" customHeight="1">
      <c r="J574" s="343"/>
      <c r="L574" s="343"/>
      <c r="M574" s="343"/>
      <c r="N574" s="343"/>
    </row>
    <row r="575" spans="10:14" ht="15.75" customHeight="1">
      <c r="J575" s="343"/>
      <c r="L575" s="343"/>
      <c r="M575" s="343"/>
      <c r="N575" s="343"/>
    </row>
    <row r="576" spans="10:14" ht="15.75" customHeight="1">
      <c r="J576" s="343"/>
      <c r="L576" s="343"/>
      <c r="M576" s="343"/>
      <c r="N576" s="343"/>
    </row>
    <row r="577" spans="10:14" ht="15.75" customHeight="1">
      <c r="J577" s="343"/>
      <c r="L577" s="343"/>
      <c r="M577" s="343"/>
      <c r="N577" s="343"/>
    </row>
    <row r="578" spans="10:14" ht="15.75" customHeight="1">
      <c r="J578" s="343"/>
      <c r="L578" s="343"/>
      <c r="M578" s="343"/>
      <c r="N578" s="343"/>
    </row>
    <row r="579" spans="10:14" ht="15.75" customHeight="1">
      <c r="J579" s="343"/>
      <c r="L579" s="343"/>
      <c r="M579" s="343"/>
      <c r="N579" s="343"/>
    </row>
    <row r="580" spans="10:14" ht="15.75" customHeight="1">
      <c r="J580" s="343"/>
      <c r="L580" s="343"/>
      <c r="M580" s="343"/>
      <c r="N580" s="343"/>
    </row>
    <row r="581" spans="10:14" ht="15.75" customHeight="1">
      <c r="J581" s="343"/>
      <c r="L581" s="343"/>
      <c r="M581" s="343"/>
      <c r="N581" s="343"/>
    </row>
    <row r="582" spans="10:14" ht="15.75" customHeight="1">
      <c r="J582" s="343"/>
      <c r="L582" s="343"/>
      <c r="M582" s="343"/>
      <c r="N582" s="343"/>
    </row>
    <row r="583" spans="10:14" ht="15.75" customHeight="1">
      <c r="J583" s="343"/>
      <c r="L583" s="343"/>
      <c r="M583" s="343"/>
      <c r="N583" s="343"/>
    </row>
    <row r="584" spans="10:14" ht="15.75" customHeight="1">
      <c r="J584" s="343"/>
      <c r="L584" s="343"/>
      <c r="M584" s="343"/>
      <c r="N584" s="343"/>
    </row>
    <row r="585" spans="10:14" ht="15.75" customHeight="1">
      <c r="J585" s="343"/>
      <c r="L585" s="343"/>
      <c r="M585" s="343"/>
      <c r="N585" s="343"/>
    </row>
    <row r="586" spans="10:14" ht="15.75" customHeight="1">
      <c r="J586" s="343"/>
      <c r="L586" s="343"/>
      <c r="M586" s="343"/>
      <c r="N586" s="343"/>
    </row>
    <row r="587" spans="10:14" ht="15.75" customHeight="1">
      <c r="J587" s="343"/>
      <c r="L587" s="343"/>
      <c r="M587" s="343"/>
      <c r="N587" s="343"/>
    </row>
    <row r="588" spans="10:14" ht="15.75" customHeight="1">
      <c r="J588" s="343"/>
      <c r="L588" s="343"/>
      <c r="M588" s="343"/>
      <c r="N588" s="343"/>
    </row>
    <row r="589" spans="10:14" ht="15.75" customHeight="1">
      <c r="J589" s="343"/>
      <c r="L589" s="343"/>
      <c r="M589" s="343"/>
      <c r="N589" s="343"/>
    </row>
    <row r="590" spans="10:14" ht="15.75" customHeight="1">
      <c r="J590" s="343"/>
      <c r="L590" s="343"/>
      <c r="M590" s="343"/>
      <c r="N590" s="343"/>
    </row>
    <row r="591" spans="10:14" ht="15.75" customHeight="1">
      <c r="J591" s="343"/>
      <c r="L591" s="343"/>
      <c r="M591" s="343"/>
      <c r="N591" s="343"/>
    </row>
    <row r="592" spans="10:14" ht="15.75" customHeight="1">
      <c r="J592" s="343"/>
      <c r="L592" s="343"/>
      <c r="M592" s="343"/>
      <c r="N592" s="343"/>
    </row>
    <row r="593" spans="10:14" ht="15.75" customHeight="1">
      <c r="J593" s="343"/>
      <c r="L593" s="343"/>
      <c r="M593" s="343"/>
      <c r="N593" s="343"/>
    </row>
    <row r="594" spans="10:14" ht="15.75" customHeight="1">
      <c r="J594" s="343"/>
      <c r="L594" s="343"/>
      <c r="M594" s="343"/>
      <c r="N594" s="343"/>
    </row>
    <row r="595" spans="10:14" ht="15.75" customHeight="1">
      <c r="J595" s="343"/>
      <c r="L595" s="343"/>
      <c r="M595" s="343"/>
      <c r="N595" s="343"/>
    </row>
    <row r="596" spans="10:14" ht="15.75" customHeight="1">
      <c r="J596" s="343"/>
      <c r="L596" s="343"/>
      <c r="M596" s="343"/>
      <c r="N596" s="343"/>
    </row>
    <row r="597" spans="10:14" ht="15.75" customHeight="1">
      <c r="J597" s="343"/>
      <c r="L597" s="343"/>
      <c r="M597" s="343"/>
      <c r="N597" s="343"/>
    </row>
    <row r="598" spans="10:14" ht="15.75" customHeight="1">
      <c r="J598" s="343"/>
      <c r="L598" s="343"/>
      <c r="M598" s="343"/>
      <c r="N598" s="343"/>
    </row>
    <row r="599" spans="10:14" ht="15.75" customHeight="1">
      <c r="J599" s="343"/>
      <c r="L599" s="343"/>
      <c r="M599" s="343"/>
      <c r="N599" s="343"/>
    </row>
    <row r="600" spans="10:14" ht="15.75" customHeight="1">
      <c r="J600" s="343"/>
      <c r="L600" s="343"/>
      <c r="M600" s="343"/>
      <c r="N600" s="343"/>
    </row>
    <row r="601" spans="10:14" ht="15.75" customHeight="1">
      <c r="J601" s="343"/>
      <c r="L601" s="343"/>
      <c r="M601" s="343"/>
      <c r="N601" s="343"/>
    </row>
    <row r="602" spans="10:14" ht="15.75" customHeight="1">
      <c r="J602" s="343"/>
      <c r="L602" s="343"/>
      <c r="M602" s="343"/>
      <c r="N602" s="343"/>
    </row>
    <row r="603" spans="10:14" ht="15.75" customHeight="1">
      <c r="J603" s="343"/>
      <c r="L603" s="343"/>
      <c r="M603" s="343"/>
      <c r="N603" s="343"/>
    </row>
    <row r="604" spans="10:14" ht="15.75" customHeight="1">
      <c r="J604" s="343"/>
      <c r="L604" s="343"/>
      <c r="M604" s="343"/>
      <c r="N604" s="343"/>
    </row>
    <row r="605" spans="10:14" ht="15.75" customHeight="1">
      <c r="J605" s="343"/>
      <c r="L605" s="343"/>
      <c r="M605" s="343"/>
      <c r="N605" s="343"/>
    </row>
    <row r="606" spans="10:14" ht="15.75" customHeight="1">
      <c r="J606" s="343"/>
      <c r="L606" s="343"/>
      <c r="M606" s="343"/>
      <c r="N606" s="343"/>
    </row>
    <row r="607" spans="10:14" ht="15.75" customHeight="1">
      <c r="J607" s="343"/>
      <c r="L607" s="343"/>
      <c r="M607" s="343"/>
      <c r="N607" s="343"/>
    </row>
    <row r="608" spans="10:14" ht="15.75" customHeight="1">
      <c r="J608" s="343"/>
      <c r="L608" s="343"/>
      <c r="M608" s="343"/>
      <c r="N608" s="343"/>
    </row>
    <row r="609" spans="10:14" ht="15.75" customHeight="1">
      <c r="J609" s="343"/>
      <c r="L609" s="343"/>
      <c r="M609" s="343"/>
      <c r="N609" s="343"/>
    </row>
    <row r="610" spans="10:14" ht="15.75" customHeight="1">
      <c r="J610" s="343"/>
      <c r="L610" s="343"/>
      <c r="M610" s="343"/>
      <c r="N610" s="343"/>
    </row>
    <row r="611" spans="10:14" ht="15.75" customHeight="1">
      <c r="J611" s="343"/>
      <c r="L611" s="343"/>
      <c r="M611" s="343"/>
      <c r="N611" s="343"/>
    </row>
    <row r="612" spans="10:14" ht="15.75" customHeight="1">
      <c r="J612" s="343"/>
      <c r="L612" s="343"/>
      <c r="M612" s="343"/>
      <c r="N612" s="343"/>
    </row>
    <row r="613" spans="10:14" ht="15.75" customHeight="1">
      <c r="J613" s="343"/>
      <c r="L613" s="343"/>
      <c r="M613" s="343"/>
      <c r="N613" s="343"/>
    </row>
    <row r="614" spans="10:14" ht="15.75" customHeight="1">
      <c r="J614" s="343"/>
      <c r="L614" s="343"/>
      <c r="M614" s="343"/>
      <c r="N614" s="343"/>
    </row>
    <row r="615" spans="10:14" ht="15.75" customHeight="1">
      <c r="J615" s="343"/>
      <c r="L615" s="343"/>
      <c r="M615" s="343"/>
      <c r="N615" s="343"/>
    </row>
    <row r="616" spans="10:14" ht="15.75" customHeight="1">
      <c r="J616" s="343"/>
      <c r="L616" s="343"/>
      <c r="M616" s="343"/>
      <c r="N616" s="343"/>
    </row>
    <row r="617" spans="10:14" ht="15.75" customHeight="1">
      <c r="J617" s="343"/>
      <c r="L617" s="343"/>
      <c r="M617" s="343"/>
      <c r="N617" s="343"/>
    </row>
    <row r="618" spans="10:14" ht="15.75" customHeight="1">
      <c r="J618" s="343"/>
      <c r="L618" s="343"/>
      <c r="M618" s="343"/>
      <c r="N618" s="343"/>
    </row>
    <row r="619" spans="10:14" ht="15.75" customHeight="1">
      <c r="J619" s="343"/>
      <c r="L619" s="343"/>
      <c r="M619" s="343"/>
      <c r="N619" s="343"/>
    </row>
    <row r="620" spans="10:14" ht="15.75" customHeight="1">
      <c r="J620" s="343"/>
      <c r="L620" s="343"/>
      <c r="M620" s="343"/>
      <c r="N620" s="343"/>
    </row>
    <row r="621" spans="10:14" ht="15.75" customHeight="1">
      <c r="J621" s="343"/>
      <c r="L621" s="343"/>
      <c r="M621" s="343"/>
      <c r="N621" s="343"/>
    </row>
    <row r="622" spans="10:14" ht="15.75" customHeight="1">
      <c r="J622" s="343"/>
      <c r="L622" s="343"/>
      <c r="M622" s="343"/>
      <c r="N622" s="343"/>
    </row>
    <row r="623" spans="10:14" ht="15.75" customHeight="1">
      <c r="J623" s="343"/>
      <c r="L623" s="343"/>
      <c r="M623" s="343"/>
      <c r="N623" s="343"/>
    </row>
    <row r="624" spans="10:14" ht="15.75" customHeight="1">
      <c r="J624" s="343"/>
      <c r="L624" s="343"/>
      <c r="M624" s="343"/>
      <c r="N624" s="343"/>
    </row>
    <row r="625" spans="10:14" ht="15.75" customHeight="1">
      <c r="J625" s="343"/>
      <c r="L625" s="343"/>
      <c r="M625" s="343"/>
      <c r="N625" s="343"/>
    </row>
    <row r="626" spans="10:14" ht="15.75" customHeight="1">
      <c r="J626" s="343"/>
      <c r="L626" s="343"/>
      <c r="M626" s="343"/>
      <c r="N626" s="343"/>
    </row>
    <row r="627" spans="10:14" ht="15.75" customHeight="1">
      <c r="J627" s="343"/>
      <c r="L627" s="343"/>
      <c r="M627" s="343"/>
      <c r="N627" s="343"/>
    </row>
    <row r="628" spans="10:14" ht="15.75" customHeight="1">
      <c r="J628" s="343"/>
      <c r="L628" s="343"/>
      <c r="M628" s="343"/>
      <c r="N628" s="343"/>
    </row>
    <row r="629" spans="10:14" ht="15.75" customHeight="1">
      <c r="J629" s="343"/>
      <c r="L629" s="343"/>
      <c r="M629" s="343"/>
      <c r="N629" s="343"/>
    </row>
    <row r="630" spans="10:14" ht="15.75" customHeight="1">
      <c r="J630" s="343"/>
      <c r="L630" s="343"/>
      <c r="M630" s="343"/>
      <c r="N630" s="343"/>
    </row>
    <row r="631" spans="10:14" ht="15.75" customHeight="1">
      <c r="J631" s="343"/>
      <c r="L631" s="343"/>
      <c r="M631" s="343"/>
      <c r="N631" s="343"/>
    </row>
    <row r="632" spans="10:14" ht="15.75" customHeight="1">
      <c r="J632" s="343"/>
      <c r="L632" s="343"/>
      <c r="M632" s="343"/>
      <c r="N632" s="343"/>
    </row>
    <row r="633" spans="10:14" ht="15.75" customHeight="1">
      <c r="J633" s="343"/>
      <c r="L633" s="343"/>
      <c r="M633" s="343"/>
      <c r="N633" s="343"/>
    </row>
    <row r="634" spans="10:14" ht="15.75" customHeight="1">
      <c r="J634" s="343"/>
      <c r="L634" s="343"/>
      <c r="M634" s="343"/>
      <c r="N634" s="343"/>
    </row>
    <row r="635" spans="10:14" ht="15.75" customHeight="1">
      <c r="J635" s="343"/>
      <c r="L635" s="343"/>
      <c r="M635" s="343"/>
      <c r="N635" s="343"/>
    </row>
    <row r="636" spans="10:14" ht="15.75" customHeight="1">
      <c r="J636" s="343"/>
      <c r="L636" s="343"/>
      <c r="M636" s="343"/>
      <c r="N636" s="343"/>
    </row>
    <row r="637" spans="10:14" ht="15.75" customHeight="1">
      <c r="J637" s="343"/>
      <c r="L637" s="343"/>
      <c r="M637" s="343"/>
      <c r="N637" s="343"/>
    </row>
    <row r="638" spans="10:14" ht="15.75" customHeight="1">
      <c r="J638" s="343"/>
      <c r="L638" s="343"/>
      <c r="M638" s="343"/>
      <c r="N638" s="343"/>
    </row>
    <row r="639" spans="10:14" ht="15.75" customHeight="1">
      <c r="J639" s="343"/>
      <c r="L639" s="343"/>
      <c r="M639" s="343"/>
      <c r="N639" s="343"/>
    </row>
    <row r="640" spans="10:14" ht="15.75" customHeight="1">
      <c r="J640" s="343"/>
      <c r="L640" s="343"/>
      <c r="M640" s="343"/>
      <c r="N640" s="343"/>
    </row>
    <row r="641" spans="10:14" ht="15.75" customHeight="1">
      <c r="J641" s="343"/>
      <c r="L641" s="343"/>
      <c r="M641" s="343"/>
      <c r="N641" s="343"/>
    </row>
    <row r="642" spans="10:14" ht="15.75" customHeight="1">
      <c r="J642" s="343"/>
      <c r="L642" s="343"/>
      <c r="M642" s="343"/>
      <c r="N642" s="343"/>
    </row>
    <row r="643" spans="10:14" ht="15.75" customHeight="1">
      <c r="J643" s="343"/>
      <c r="L643" s="343"/>
      <c r="M643" s="343"/>
      <c r="N643" s="343"/>
    </row>
    <row r="644" spans="10:14" ht="15.75" customHeight="1">
      <c r="J644" s="343"/>
      <c r="L644" s="343"/>
      <c r="M644" s="343"/>
      <c r="N644" s="343"/>
    </row>
    <row r="645" spans="10:14" ht="15.75" customHeight="1">
      <c r="J645" s="343"/>
      <c r="L645" s="343"/>
      <c r="M645" s="343"/>
      <c r="N645" s="343"/>
    </row>
    <row r="646" spans="10:14" ht="15.75" customHeight="1">
      <c r="J646" s="343"/>
      <c r="L646" s="343"/>
      <c r="M646" s="343"/>
      <c r="N646" s="343"/>
    </row>
    <row r="647" spans="10:14" ht="15.75" customHeight="1">
      <c r="J647" s="343"/>
      <c r="L647" s="343"/>
      <c r="M647" s="343"/>
      <c r="N647" s="343"/>
    </row>
    <row r="648" spans="10:14" ht="15.75" customHeight="1">
      <c r="J648" s="343"/>
      <c r="L648" s="343"/>
      <c r="M648" s="343"/>
      <c r="N648" s="343"/>
    </row>
    <row r="649" spans="10:14" ht="15.75" customHeight="1">
      <c r="J649" s="343"/>
      <c r="L649" s="343"/>
      <c r="M649" s="343"/>
      <c r="N649" s="343"/>
    </row>
    <row r="650" spans="10:14" ht="15.75" customHeight="1">
      <c r="J650" s="343"/>
      <c r="L650" s="343"/>
      <c r="M650" s="343"/>
      <c r="N650" s="343"/>
    </row>
    <row r="651" spans="10:14" ht="15.75" customHeight="1">
      <c r="J651" s="343"/>
      <c r="L651" s="343"/>
      <c r="M651" s="343"/>
      <c r="N651" s="343"/>
    </row>
    <row r="652" spans="10:14" ht="15.75" customHeight="1">
      <c r="J652" s="343"/>
      <c r="L652" s="343"/>
      <c r="M652" s="343"/>
      <c r="N652" s="343"/>
    </row>
    <row r="653" spans="10:14" ht="15.75" customHeight="1">
      <c r="J653" s="343"/>
      <c r="L653" s="343"/>
      <c r="M653" s="343"/>
      <c r="N653" s="343"/>
    </row>
    <row r="654" spans="10:14" ht="15.75" customHeight="1">
      <c r="J654" s="343"/>
      <c r="L654" s="343"/>
      <c r="M654" s="343"/>
      <c r="N654" s="343"/>
    </row>
    <row r="655" spans="10:14" ht="15.75" customHeight="1">
      <c r="J655" s="343"/>
      <c r="L655" s="343"/>
      <c r="M655" s="343"/>
      <c r="N655" s="343"/>
    </row>
    <row r="656" spans="10:14" ht="15.75" customHeight="1">
      <c r="J656" s="343"/>
      <c r="L656" s="343"/>
      <c r="M656" s="343"/>
      <c r="N656" s="343"/>
    </row>
    <row r="657" spans="10:14" ht="15.75" customHeight="1">
      <c r="J657" s="343"/>
      <c r="L657" s="343"/>
      <c r="M657" s="343"/>
      <c r="N657" s="343"/>
    </row>
    <row r="658" spans="10:14" ht="15.75" customHeight="1">
      <c r="J658" s="343"/>
      <c r="L658" s="343"/>
      <c r="M658" s="343"/>
      <c r="N658" s="343"/>
    </row>
    <row r="659" spans="10:14" ht="15.75" customHeight="1">
      <c r="J659" s="343"/>
      <c r="L659" s="343"/>
      <c r="M659" s="343"/>
      <c r="N659" s="343"/>
    </row>
    <row r="660" spans="10:14" ht="15.75" customHeight="1">
      <c r="J660" s="343"/>
      <c r="L660" s="343"/>
      <c r="M660" s="343"/>
      <c r="N660" s="343"/>
    </row>
    <row r="661" spans="10:14" ht="15.75" customHeight="1">
      <c r="J661" s="343"/>
      <c r="L661" s="343"/>
      <c r="M661" s="343"/>
      <c r="N661" s="343"/>
    </row>
    <row r="662" spans="10:14" ht="15.75" customHeight="1">
      <c r="J662" s="343"/>
      <c r="L662" s="343"/>
      <c r="M662" s="343"/>
      <c r="N662" s="343"/>
    </row>
    <row r="663" spans="10:14" ht="15.75" customHeight="1">
      <c r="J663" s="343"/>
      <c r="L663" s="343"/>
      <c r="M663" s="343"/>
      <c r="N663" s="343"/>
    </row>
    <row r="664" spans="10:14" ht="15.75" customHeight="1">
      <c r="J664" s="343"/>
      <c r="L664" s="343"/>
      <c r="M664" s="343"/>
      <c r="N664" s="343"/>
    </row>
    <row r="665" spans="10:14" ht="15.75" customHeight="1">
      <c r="J665" s="343"/>
      <c r="L665" s="343"/>
      <c r="M665" s="343"/>
      <c r="N665" s="343"/>
    </row>
    <row r="666" spans="10:14" ht="15.75" customHeight="1">
      <c r="J666" s="343"/>
      <c r="L666" s="343"/>
      <c r="M666" s="343"/>
      <c r="N666" s="343"/>
    </row>
    <row r="667" spans="10:14" ht="15.75" customHeight="1">
      <c r="J667" s="343"/>
      <c r="L667" s="343"/>
      <c r="M667" s="343"/>
      <c r="N667" s="343"/>
    </row>
    <row r="668" spans="10:14" ht="15.75" customHeight="1">
      <c r="J668" s="343"/>
      <c r="L668" s="343"/>
      <c r="M668" s="343"/>
      <c r="N668" s="343"/>
    </row>
    <row r="669" spans="10:14" ht="15.75" customHeight="1">
      <c r="J669" s="343"/>
      <c r="L669" s="343"/>
      <c r="M669" s="343"/>
      <c r="N669" s="343"/>
    </row>
    <row r="670" spans="10:14" ht="15.75" customHeight="1">
      <c r="J670" s="343"/>
      <c r="L670" s="343"/>
      <c r="M670" s="343"/>
      <c r="N670" s="343"/>
    </row>
    <row r="671" spans="10:14" ht="15.75" customHeight="1">
      <c r="J671" s="343"/>
      <c r="L671" s="343"/>
      <c r="M671" s="343"/>
      <c r="N671" s="343"/>
    </row>
    <row r="672" spans="10:14" ht="15.75" customHeight="1">
      <c r="J672" s="343"/>
      <c r="L672" s="343"/>
      <c r="M672" s="343"/>
      <c r="N672" s="343"/>
    </row>
    <row r="673" spans="10:14" ht="15.75" customHeight="1">
      <c r="J673" s="343"/>
      <c r="L673" s="343"/>
      <c r="M673" s="343"/>
      <c r="N673" s="343"/>
    </row>
    <row r="674" spans="10:14" ht="15.75" customHeight="1">
      <c r="J674" s="343"/>
      <c r="L674" s="343"/>
      <c r="M674" s="343"/>
      <c r="N674" s="343"/>
    </row>
    <row r="675" spans="10:14" ht="15.75" customHeight="1">
      <c r="J675" s="343"/>
      <c r="L675" s="343"/>
      <c r="M675" s="343"/>
      <c r="N675" s="343"/>
    </row>
    <row r="676" spans="10:14" ht="15.75" customHeight="1">
      <c r="J676" s="343"/>
      <c r="L676" s="343"/>
      <c r="M676" s="343"/>
      <c r="N676" s="343"/>
    </row>
    <row r="677" spans="10:14" ht="15.75" customHeight="1">
      <c r="J677" s="343"/>
      <c r="L677" s="343"/>
      <c r="M677" s="343"/>
      <c r="N677" s="343"/>
    </row>
    <row r="678" spans="10:14" ht="15.75" customHeight="1">
      <c r="J678" s="343"/>
      <c r="L678" s="343"/>
      <c r="M678" s="343"/>
      <c r="N678" s="343"/>
    </row>
    <row r="679" spans="10:14" ht="15.75" customHeight="1">
      <c r="J679" s="343"/>
      <c r="L679" s="343"/>
      <c r="M679" s="343"/>
      <c r="N679" s="343"/>
    </row>
    <row r="680" spans="10:14" ht="15.75" customHeight="1">
      <c r="J680" s="343"/>
      <c r="L680" s="343"/>
      <c r="M680" s="343"/>
      <c r="N680" s="343"/>
    </row>
    <row r="681" spans="10:14" ht="15.75" customHeight="1">
      <c r="J681" s="343"/>
      <c r="L681" s="343"/>
      <c r="M681" s="343"/>
      <c r="N681" s="343"/>
    </row>
    <row r="682" spans="10:14" ht="15.75" customHeight="1">
      <c r="J682" s="343"/>
      <c r="L682" s="343"/>
      <c r="M682" s="343"/>
      <c r="N682" s="343"/>
    </row>
    <row r="683" spans="10:14" ht="15.75" customHeight="1">
      <c r="J683" s="343"/>
      <c r="L683" s="343"/>
      <c r="M683" s="343"/>
      <c r="N683" s="343"/>
    </row>
    <row r="684" spans="10:14" ht="15.75" customHeight="1">
      <c r="J684" s="343"/>
      <c r="L684" s="343"/>
      <c r="M684" s="343"/>
      <c r="N684" s="343"/>
    </row>
    <row r="685" spans="10:14" ht="15.75" customHeight="1">
      <c r="J685" s="343"/>
      <c r="L685" s="343"/>
      <c r="M685" s="343"/>
      <c r="N685" s="343"/>
    </row>
    <row r="686" spans="10:14" ht="15.75" customHeight="1">
      <c r="J686" s="343"/>
      <c r="L686" s="343"/>
      <c r="M686" s="343"/>
      <c r="N686" s="343"/>
    </row>
    <row r="687" spans="10:14" ht="15.75" customHeight="1">
      <c r="J687" s="343"/>
      <c r="L687" s="343"/>
      <c r="M687" s="343"/>
      <c r="N687" s="343"/>
    </row>
    <row r="688" spans="10:14" ht="15.75" customHeight="1">
      <c r="J688" s="343"/>
      <c r="L688" s="343"/>
      <c r="M688" s="343"/>
      <c r="N688" s="343"/>
    </row>
    <row r="689" spans="10:14" ht="15.75" customHeight="1">
      <c r="J689" s="343"/>
      <c r="L689" s="343"/>
      <c r="M689" s="343"/>
      <c r="N689" s="343"/>
    </row>
    <row r="690" spans="10:14" ht="15.75" customHeight="1">
      <c r="J690" s="343"/>
      <c r="L690" s="343"/>
      <c r="M690" s="343"/>
      <c r="N690" s="343"/>
    </row>
    <row r="691" spans="10:14" ht="15.75" customHeight="1">
      <c r="J691" s="343"/>
      <c r="L691" s="343"/>
      <c r="M691" s="343"/>
      <c r="N691" s="343"/>
    </row>
    <row r="692" spans="10:14" ht="15.75" customHeight="1">
      <c r="J692" s="343"/>
      <c r="L692" s="343"/>
      <c r="M692" s="343"/>
      <c r="N692" s="343"/>
    </row>
    <row r="693" spans="10:14" ht="15.75" customHeight="1">
      <c r="J693" s="343"/>
      <c r="L693" s="343"/>
      <c r="M693" s="343"/>
      <c r="N693" s="343"/>
    </row>
    <row r="694" spans="10:14" ht="15.75" customHeight="1">
      <c r="J694" s="343"/>
      <c r="L694" s="343"/>
      <c r="M694" s="343"/>
      <c r="N694" s="343"/>
    </row>
    <row r="695" spans="10:14" ht="15.75" customHeight="1">
      <c r="J695" s="343"/>
      <c r="L695" s="343"/>
      <c r="M695" s="343"/>
      <c r="N695" s="343"/>
    </row>
    <row r="696" spans="10:14" ht="15.75" customHeight="1">
      <c r="J696" s="343"/>
      <c r="L696" s="343"/>
      <c r="M696" s="343"/>
      <c r="N696" s="343"/>
    </row>
    <row r="697" spans="10:14" ht="15.75" customHeight="1">
      <c r="J697" s="343"/>
      <c r="L697" s="343"/>
      <c r="M697" s="343"/>
      <c r="N697" s="343"/>
    </row>
    <row r="698" spans="10:14" ht="15.75" customHeight="1">
      <c r="J698" s="343"/>
      <c r="L698" s="343"/>
      <c r="M698" s="343"/>
      <c r="N698" s="343"/>
    </row>
    <row r="699" spans="10:14" ht="15.75" customHeight="1">
      <c r="J699" s="343"/>
      <c r="L699" s="343"/>
      <c r="M699" s="343"/>
      <c r="N699" s="343"/>
    </row>
    <row r="700" spans="10:14" ht="15.75" customHeight="1">
      <c r="J700" s="343"/>
      <c r="L700" s="343"/>
      <c r="M700" s="343"/>
      <c r="N700" s="343"/>
    </row>
    <row r="701" spans="10:14" ht="15.75" customHeight="1">
      <c r="J701" s="343"/>
      <c r="L701" s="343"/>
      <c r="M701" s="343"/>
      <c r="N701" s="343"/>
    </row>
    <row r="702" spans="10:14" ht="15.75" customHeight="1">
      <c r="J702" s="343"/>
      <c r="L702" s="343"/>
      <c r="M702" s="343"/>
      <c r="N702" s="343"/>
    </row>
    <row r="703" spans="10:14" ht="15.75" customHeight="1">
      <c r="J703" s="343"/>
      <c r="L703" s="343"/>
      <c r="M703" s="343"/>
      <c r="N703" s="343"/>
    </row>
    <row r="704" spans="10:14" ht="15.75" customHeight="1">
      <c r="J704" s="343"/>
      <c r="L704" s="343"/>
      <c r="M704" s="343"/>
      <c r="N704" s="343"/>
    </row>
    <row r="705" spans="10:14" ht="15.75" customHeight="1">
      <c r="J705" s="343"/>
      <c r="L705" s="343"/>
      <c r="M705" s="343"/>
      <c r="N705" s="343"/>
    </row>
    <row r="706" spans="10:14" ht="15.75" customHeight="1">
      <c r="J706" s="343"/>
      <c r="L706" s="343"/>
      <c r="M706" s="343"/>
      <c r="N706" s="343"/>
    </row>
    <row r="707" spans="10:14" ht="15.75" customHeight="1">
      <c r="J707" s="343"/>
      <c r="L707" s="343"/>
      <c r="M707" s="343"/>
      <c r="N707" s="343"/>
    </row>
    <row r="708" spans="10:14" ht="15.75" customHeight="1">
      <c r="J708" s="343"/>
      <c r="L708" s="343"/>
      <c r="M708" s="343"/>
      <c r="N708" s="343"/>
    </row>
    <row r="709" spans="10:14" ht="15.75" customHeight="1">
      <c r="J709" s="343"/>
      <c r="L709" s="343"/>
      <c r="M709" s="343"/>
      <c r="N709" s="343"/>
    </row>
    <row r="710" spans="10:14" ht="15.75" customHeight="1">
      <c r="J710" s="343"/>
      <c r="L710" s="343"/>
      <c r="M710" s="343"/>
      <c r="N710" s="343"/>
    </row>
    <row r="711" spans="10:14" ht="15.75" customHeight="1">
      <c r="J711" s="343"/>
      <c r="L711" s="343"/>
      <c r="M711" s="343"/>
      <c r="N711" s="343"/>
    </row>
    <row r="712" spans="10:14" ht="15.75" customHeight="1">
      <c r="J712" s="343"/>
      <c r="L712" s="343"/>
      <c r="M712" s="343"/>
      <c r="N712" s="343"/>
    </row>
    <row r="713" spans="10:14" ht="15.75" customHeight="1">
      <c r="J713" s="343"/>
      <c r="L713" s="343"/>
      <c r="M713" s="343"/>
      <c r="N713" s="343"/>
    </row>
    <row r="714" spans="10:14" ht="15.75" customHeight="1">
      <c r="J714" s="343"/>
      <c r="L714" s="343"/>
      <c r="M714" s="343"/>
      <c r="N714" s="343"/>
    </row>
    <row r="715" spans="10:14" ht="15.75" customHeight="1">
      <c r="J715" s="343"/>
      <c r="L715" s="343"/>
      <c r="M715" s="343"/>
      <c r="N715" s="343"/>
    </row>
    <row r="716" spans="10:14" ht="15.75" customHeight="1">
      <c r="J716" s="343"/>
      <c r="L716" s="343"/>
      <c r="M716" s="343"/>
      <c r="N716" s="343"/>
    </row>
    <row r="717" spans="10:14" ht="15.75" customHeight="1">
      <c r="J717" s="343"/>
      <c r="L717" s="343"/>
      <c r="M717" s="343"/>
      <c r="N717" s="343"/>
    </row>
    <row r="718" spans="10:14" ht="15.75" customHeight="1">
      <c r="J718" s="343"/>
      <c r="L718" s="343"/>
      <c r="M718" s="343"/>
      <c r="N718" s="343"/>
    </row>
    <row r="719" spans="10:14" ht="15.75" customHeight="1">
      <c r="J719" s="343"/>
      <c r="L719" s="343"/>
      <c r="M719" s="343"/>
      <c r="N719" s="343"/>
    </row>
    <row r="720" spans="10:14" ht="15.75" customHeight="1">
      <c r="J720" s="343"/>
      <c r="L720" s="343"/>
      <c r="M720" s="343"/>
      <c r="N720" s="343"/>
    </row>
    <row r="721" spans="10:14" ht="15.75" customHeight="1">
      <c r="J721" s="343"/>
      <c r="L721" s="343"/>
      <c r="M721" s="343"/>
      <c r="N721" s="343"/>
    </row>
    <row r="722" spans="10:14" ht="15.75" customHeight="1">
      <c r="J722" s="343"/>
      <c r="L722" s="343"/>
      <c r="M722" s="343"/>
      <c r="N722" s="343"/>
    </row>
    <row r="723" spans="10:14" ht="15.75" customHeight="1">
      <c r="J723" s="343"/>
      <c r="L723" s="343"/>
      <c r="M723" s="343"/>
      <c r="N723" s="343"/>
    </row>
    <row r="724" spans="10:14" ht="15.75" customHeight="1">
      <c r="J724" s="343"/>
      <c r="L724" s="343"/>
      <c r="M724" s="343"/>
      <c r="N724" s="343"/>
    </row>
    <row r="725" spans="10:14" ht="15.75" customHeight="1">
      <c r="J725" s="343"/>
      <c r="L725" s="343"/>
      <c r="M725" s="343"/>
      <c r="N725" s="343"/>
    </row>
    <row r="726" spans="10:14" ht="15.75" customHeight="1">
      <c r="J726" s="343"/>
      <c r="L726" s="343"/>
      <c r="M726" s="343"/>
      <c r="N726" s="343"/>
    </row>
    <row r="727" spans="10:14" ht="15.75" customHeight="1">
      <c r="J727" s="343"/>
      <c r="L727" s="343"/>
      <c r="M727" s="343"/>
      <c r="N727" s="343"/>
    </row>
    <row r="728" spans="10:14" ht="15.75" customHeight="1">
      <c r="J728" s="343"/>
      <c r="L728" s="343"/>
      <c r="M728" s="343"/>
      <c r="N728" s="343"/>
    </row>
    <row r="729" spans="10:14" ht="15.75" customHeight="1">
      <c r="J729" s="343"/>
      <c r="L729" s="343"/>
      <c r="M729" s="343"/>
      <c r="N729" s="343"/>
    </row>
    <row r="730" spans="10:14" ht="15.75" customHeight="1">
      <c r="J730" s="343"/>
      <c r="L730" s="343"/>
      <c r="M730" s="343"/>
      <c r="N730" s="343"/>
    </row>
    <row r="731" spans="10:14" ht="15.75" customHeight="1">
      <c r="J731" s="343"/>
      <c r="L731" s="343"/>
      <c r="M731" s="343"/>
      <c r="N731" s="343"/>
    </row>
    <row r="732" spans="10:14" ht="15.75" customHeight="1">
      <c r="J732" s="343"/>
      <c r="L732" s="343"/>
      <c r="M732" s="343"/>
      <c r="N732" s="343"/>
    </row>
    <row r="733" spans="10:14" ht="15.75" customHeight="1">
      <c r="J733" s="343"/>
      <c r="L733" s="343"/>
      <c r="M733" s="343"/>
      <c r="N733" s="343"/>
    </row>
    <row r="734" spans="10:14" ht="15.75" customHeight="1">
      <c r="J734" s="343"/>
      <c r="L734" s="343"/>
      <c r="M734" s="343"/>
      <c r="N734" s="343"/>
    </row>
    <row r="735" spans="10:14" ht="15.75" customHeight="1">
      <c r="J735" s="343"/>
      <c r="L735" s="343"/>
      <c r="M735" s="343"/>
      <c r="N735" s="343"/>
    </row>
    <row r="736" spans="10:14" ht="15.75" customHeight="1">
      <c r="J736" s="343"/>
      <c r="L736" s="343"/>
      <c r="M736" s="343"/>
      <c r="N736" s="343"/>
    </row>
    <row r="737" spans="10:14" ht="15.75" customHeight="1">
      <c r="J737" s="343"/>
      <c r="L737" s="343"/>
      <c r="M737" s="343"/>
      <c r="N737" s="343"/>
    </row>
    <row r="738" spans="10:14" ht="15.75" customHeight="1">
      <c r="J738" s="343"/>
      <c r="L738" s="343"/>
      <c r="M738" s="343"/>
      <c r="N738" s="343"/>
    </row>
    <row r="739" spans="10:14" ht="15.75" customHeight="1">
      <c r="J739" s="343"/>
      <c r="L739" s="343"/>
      <c r="M739" s="343"/>
      <c r="N739" s="343"/>
    </row>
    <row r="740" spans="10:14" ht="15.75" customHeight="1">
      <c r="J740" s="343"/>
      <c r="L740" s="343"/>
      <c r="M740" s="343"/>
      <c r="N740" s="343"/>
    </row>
    <row r="741" spans="10:14" ht="15.75" customHeight="1">
      <c r="J741" s="343"/>
      <c r="L741" s="343"/>
      <c r="M741" s="343"/>
      <c r="N741" s="343"/>
    </row>
    <row r="742" spans="10:14" ht="15.75" customHeight="1">
      <c r="J742" s="343"/>
      <c r="L742" s="343"/>
      <c r="M742" s="343"/>
      <c r="N742" s="343"/>
    </row>
    <row r="743" spans="10:14" ht="15.75" customHeight="1">
      <c r="J743" s="343"/>
      <c r="L743" s="343"/>
      <c r="M743" s="343"/>
      <c r="N743" s="343"/>
    </row>
    <row r="744" spans="10:14" ht="15.75" customHeight="1">
      <c r="J744" s="343"/>
      <c r="L744" s="343"/>
      <c r="M744" s="343"/>
      <c r="N744" s="343"/>
    </row>
    <row r="745" spans="10:14" ht="15.75" customHeight="1">
      <c r="J745" s="343"/>
      <c r="L745" s="343"/>
      <c r="M745" s="343"/>
      <c r="N745" s="343"/>
    </row>
    <row r="746" spans="10:14" ht="15.75" customHeight="1">
      <c r="J746" s="343"/>
      <c r="L746" s="343"/>
      <c r="M746" s="343"/>
      <c r="N746" s="343"/>
    </row>
    <row r="747" spans="10:14" ht="15.75" customHeight="1">
      <c r="J747" s="343"/>
      <c r="L747" s="343"/>
      <c r="M747" s="343"/>
      <c r="N747" s="343"/>
    </row>
    <row r="748" spans="10:14" ht="15.75" customHeight="1">
      <c r="J748" s="343"/>
      <c r="L748" s="343"/>
      <c r="M748" s="343"/>
      <c r="N748" s="343"/>
    </row>
    <row r="749" spans="10:14" ht="15.75" customHeight="1">
      <c r="J749" s="343"/>
      <c r="L749" s="343"/>
      <c r="M749" s="343"/>
      <c r="N749" s="343"/>
    </row>
    <row r="750" spans="10:14" ht="15.75" customHeight="1">
      <c r="J750" s="343"/>
      <c r="L750" s="343"/>
      <c r="M750" s="343"/>
      <c r="N750" s="343"/>
    </row>
    <row r="751" spans="10:14" ht="15.75" customHeight="1">
      <c r="J751" s="343"/>
      <c r="L751" s="343"/>
      <c r="M751" s="343"/>
      <c r="N751" s="343"/>
    </row>
    <row r="752" spans="10:14" ht="15.75" customHeight="1">
      <c r="J752" s="343"/>
      <c r="L752" s="343"/>
      <c r="M752" s="343"/>
      <c r="N752" s="343"/>
    </row>
    <row r="753" spans="10:14" ht="15.75" customHeight="1">
      <c r="J753" s="343"/>
      <c r="L753" s="343"/>
      <c r="M753" s="343"/>
      <c r="N753" s="343"/>
    </row>
    <row r="754" spans="10:14" ht="15.75" customHeight="1">
      <c r="J754" s="343"/>
      <c r="L754" s="343"/>
      <c r="M754" s="343"/>
      <c r="N754" s="343"/>
    </row>
    <row r="755" spans="10:14" ht="15.75" customHeight="1">
      <c r="J755" s="343"/>
      <c r="L755" s="343"/>
      <c r="M755" s="343"/>
      <c r="N755" s="343"/>
    </row>
    <row r="756" spans="10:14" ht="15.75" customHeight="1">
      <c r="J756" s="343"/>
      <c r="L756" s="343"/>
      <c r="M756" s="343"/>
      <c r="N756" s="343"/>
    </row>
    <row r="757" spans="10:14" ht="15.75" customHeight="1">
      <c r="J757" s="343"/>
      <c r="L757" s="343"/>
      <c r="M757" s="343"/>
      <c r="N757" s="343"/>
    </row>
    <row r="758" spans="10:14" ht="15.75" customHeight="1">
      <c r="J758" s="343"/>
      <c r="L758" s="343"/>
      <c r="M758" s="343"/>
      <c r="N758" s="343"/>
    </row>
    <row r="759" spans="10:14" ht="15.75" customHeight="1">
      <c r="J759" s="343"/>
      <c r="L759" s="343"/>
      <c r="M759" s="343"/>
      <c r="N759" s="343"/>
    </row>
    <row r="760" spans="10:14" ht="15.75" customHeight="1">
      <c r="J760" s="343"/>
      <c r="L760" s="343"/>
      <c r="M760" s="343"/>
      <c r="N760" s="343"/>
    </row>
    <row r="761" spans="10:14" ht="15.75" customHeight="1">
      <c r="J761" s="343"/>
      <c r="L761" s="343"/>
      <c r="M761" s="343"/>
      <c r="N761" s="343"/>
    </row>
    <row r="762" spans="10:14" ht="15.75" customHeight="1">
      <c r="J762" s="343"/>
      <c r="L762" s="343"/>
      <c r="M762" s="343"/>
      <c r="N762" s="343"/>
    </row>
    <row r="763" spans="10:14" ht="15.75" customHeight="1">
      <c r="J763" s="343"/>
      <c r="L763" s="343"/>
      <c r="M763" s="343"/>
      <c r="N763" s="343"/>
    </row>
    <row r="764" spans="10:14" ht="15.75" customHeight="1">
      <c r="J764" s="343"/>
      <c r="L764" s="343"/>
      <c r="M764" s="343"/>
      <c r="N764" s="343"/>
    </row>
    <row r="765" spans="10:14" ht="15.75" customHeight="1">
      <c r="J765" s="343"/>
      <c r="L765" s="343"/>
      <c r="M765" s="343"/>
      <c r="N765" s="343"/>
    </row>
    <row r="766" spans="10:14" ht="15.75" customHeight="1">
      <c r="J766" s="343"/>
      <c r="L766" s="343"/>
      <c r="M766" s="343"/>
      <c r="N766" s="343"/>
    </row>
    <row r="767" spans="10:14" ht="15.75" customHeight="1">
      <c r="J767" s="343"/>
      <c r="L767" s="343"/>
      <c r="M767" s="343"/>
      <c r="N767" s="343"/>
    </row>
    <row r="768" spans="10:14" ht="15.75" customHeight="1">
      <c r="J768" s="343"/>
      <c r="L768" s="343"/>
      <c r="M768" s="343"/>
      <c r="N768" s="343"/>
    </row>
    <row r="769" spans="10:14" ht="15.75" customHeight="1">
      <c r="J769" s="343"/>
      <c r="L769" s="343"/>
      <c r="M769" s="343"/>
      <c r="N769" s="343"/>
    </row>
    <row r="770" spans="10:14" ht="15.75" customHeight="1">
      <c r="J770" s="343"/>
      <c r="L770" s="343"/>
      <c r="M770" s="343"/>
      <c r="N770" s="343"/>
    </row>
    <row r="771" spans="10:14" ht="15.75" customHeight="1">
      <c r="J771" s="343"/>
      <c r="L771" s="343"/>
      <c r="M771" s="343"/>
      <c r="N771" s="343"/>
    </row>
    <row r="772" spans="10:14" ht="15.75" customHeight="1">
      <c r="J772" s="343"/>
      <c r="L772" s="343"/>
      <c r="M772" s="343"/>
      <c r="N772" s="343"/>
    </row>
    <row r="773" spans="10:14" ht="15.75" customHeight="1">
      <c r="J773" s="343"/>
      <c r="L773" s="343"/>
      <c r="M773" s="343"/>
      <c r="N773" s="343"/>
    </row>
    <row r="774" spans="10:14" ht="15.75" customHeight="1">
      <c r="J774" s="343"/>
      <c r="L774" s="343"/>
      <c r="M774" s="343"/>
      <c r="N774" s="343"/>
    </row>
    <row r="775" spans="10:14" ht="15.75" customHeight="1">
      <c r="J775" s="343"/>
      <c r="L775" s="343"/>
      <c r="M775" s="343"/>
      <c r="N775" s="343"/>
    </row>
    <row r="776" spans="10:14" ht="15.75" customHeight="1">
      <c r="J776" s="343"/>
      <c r="L776" s="343"/>
      <c r="M776" s="343"/>
      <c r="N776" s="343"/>
    </row>
    <row r="777" spans="10:14" ht="15.75" customHeight="1">
      <c r="J777" s="343"/>
      <c r="L777" s="343"/>
      <c r="M777" s="343"/>
      <c r="N777" s="343"/>
    </row>
    <row r="778" spans="10:14" ht="15.75" customHeight="1">
      <c r="J778" s="343"/>
      <c r="L778" s="343"/>
      <c r="M778" s="343"/>
      <c r="N778" s="343"/>
    </row>
    <row r="779" spans="10:14" ht="15.75" customHeight="1">
      <c r="J779" s="343"/>
      <c r="L779" s="343"/>
      <c r="M779" s="343"/>
      <c r="N779" s="343"/>
    </row>
    <row r="780" spans="10:14" ht="15.75" customHeight="1">
      <c r="J780" s="343"/>
      <c r="L780" s="343"/>
      <c r="M780" s="343"/>
      <c r="N780" s="343"/>
    </row>
    <row r="781" spans="10:14" ht="15.75" customHeight="1">
      <c r="J781" s="343"/>
      <c r="L781" s="343"/>
      <c r="M781" s="343"/>
      <c r="N781" s="343"/>
    </row>
    <row r="782" spans="10:14" ht="15.75" customHeight="1">
      <c r="J782" s="343"/>
      <c r="L782" s="343"/>
      <c r="M782" s="343"/>
      <c r="N782" s="343"/>
    </row>
    <row r="783" spans="10:14" ht="15.75" customHeight="1">
      <c r="J783" s="343"/>
      <c r="L783" s="343"/>
      <c r="M783" s="343"/>
      <c r="N783" s="343"/>
    </row>
    <row r="784" spans="10:14" ht="15.75" customHeight="1">
      <c r="J784" s="343"/>
      <c r="L784" s="343"/>
      <c r="M784" s="343"/>
      <c r="N784" s="343"/>
    </row>
    <row r="785" spans="10:14" ht="15.75" customHeight="1">
      <c r="J785" s="343"/>
      <c r="L785" s="343"/>
      <c r="M785" s="343"/>
      <c r="N785" s="343"/>
    </row>
    <row r="786" spans="10:14" ht="15.75" customHeight="1">
      <c r="J786" s="343"/>
      <c r="L786" s="343"/>
      <c r="M786" s="343"/>
      <c r="N786" s="343"/>
    </row>
    <row r="787" spans="10:14" ht="15.75" customHeight="1">
      <c r="J787" s="343"/>
      <c r="L787" s="343"/>
      <c r="M787" s="343"/>
      <c r="N787" s="343"/>
    </row>
    <row r="788" spans="10:14" ht="15.75" customHeight="1">
      <c r="J788" s="343"/>
      <c r="L788" s="343"/>
      <c r="M788" s="343"/>
      <c r="N788" s="343"/>
    </row>
    <row r="789" spans="10:14" ht="15.75" customHeight="1">
      <c r="J789" s="343"/>
      <c r="L789" s="343"/>
      <c r="M789" s="343"/>
      <c r="N789" s="343"/>
    </row>
    <row r="790" spans="10:14" ht="15.75" customHeight="1">
      <c r="J790" s="343"/>
      <c r="L790" s="343"/>
      <c r="M790" s="343"/>
      <c r="N790" s="343"/>
    </row>
    <row r="791" spans="10:14" ht="15.75" customHeight="1">
      <c r="J791" s="343"/>
      <c r="L791" s="343"/>
      <c r="M791" s="343"/>
      <c r="N791" s="343"/>
    </row>
    <row r="792" spans="10:14" ht="15.75" customHeight="1">
      <c r="J792" s="343"/>
      <c r="L792" s="343"/>
      <c r="M792" s="343"/>
      <c r="N792" s="343"/>
    </row>
    <row r="793" spans="10:14" ht="15.75" customHeight="1">
      <c r="J793" s="343"/>
      <c r="L793" s="343"/>
      <c r="M793" s="343"/>
      <c r="N793" s="343"/>
    </row>
    <row r="794" spans="10:14" ht="15.75" customHeight="1">
      <c r="J794" s="343"/>
      <c r="L794" s="343"/>
      <c r="M794" s="343"/>
      <c r="N794" s="343"/>
    </row>
    <row r="795" spans="10:14" ht="15.75" customHeight="1">
      <c r="J795" s="343"/>
      <c r="L795" s="343"/>
      <c r="M795" s="343"/>
      <c r="N795" s="343"/>
    </row>
    <row r="796" spans="10:14" ht="15.75" customHeight="1">
      <c r="J796" s="343"/>
      <c r="L796" s="343"/>
      <c r="M796" s="343"/>
      <c r="N796" s="343"/>
    </row>
    <row r="797" spans="10:14" ht="15.75" customHeight="1">
      <c r="J797" s="343"/>
      <c r="L797" s="343"/>
      <c r="M797" s="343"/>
      <c r="N797" s="343"/>
    </row>
    <row r="798" spans="10:14" ht="15.75" customHeight="1">
      <c r="J798" s="343"/>
      <c r="L798" s="343"/>
      <c r="M798" s="343"/>
      <c r="N798" s="343"/>
    </row>
    <row r="799" spans="10:14" ht="15.75" customHeight="1">
      <c r="J799" s="343"/>
      <c r="L799" s="343"/>
      <c r="M799" s="343"/>
      <c r="N799" s="343"/>
    </row>
    <row r="800" spans="10:14" ht="15.75" customHeight="1">
      <c r="J800" s="343"/>
      <c r="L800" s="343"/>
      <c r="M800" s="343"/>
      <c r="N800" s="343"/>
    </row>
    <row r="801" spans="10:14" ht="15.75" customHeight="1">
      <c r="J801" s="343"/>
      <c r="L801" s="343"/>
      <c r="M801" s="343"/>
      <c r="N801" s="343"/>
    </row>
    <row r="802" spans="10:14" ht="15.75" customHeight="1">
      <c r="J802" s="343"/>
      <c r="L802" s="343"/>
      <c r="M802" s="343"/>
      <c r="N802" s="343"/>
    </row>
    <row r="803" spans="10:14" ht="15.75" customHeight="1">
      <c r="J803" s="343"/>
      <c r="L803" s="343"/>
      <c r="M803" s="343"/>
      <c r="N803" s="343"/>
    </row>
    <row r="804" spans="10:14" ht="15.75" customHeight="1">
      <c r="J804" s="343"/>
      <c r="L804" s="343"/>
      <c r="M804" s="343"/>
      <c r="N804" s="343"/>
    </row>
    <row r="805" spans="10:14" ht="15.75" customHeight="1">
      <c r="J805" s="343"/>
      <c r="L805" s="343"/>
      <c r="M805" s="343"/>
      <c r="N805" s="343"/>
    </row>
    <row r="806" spans="10:14" ht="15.75" customHeight="1">
      <c r="J806" s="343"/>
      <c r="L806" s="343"/>
      <c r="M806" s="343"/>
      <c r="N806" s="343"/>
    </row>
    <row r="807" spans="10:14" ht="15.75" customHeight="1">
      <c r="J807" s="343"/>
      <c r="L807" s="343"/>
      <c r="M807" s="343"/>
      <c r="N807" s="343"/>
    </row>
    <row r="808" spans="10:14" ht="15.75" customHeight="1">
      <c r="J808" s="343"/>
      <c r="L808" s="343"/>
      <c r="M808" s="343"/>
      <c r="N808" s="343"/>
    </row>
    <row r="809" spans="10:14" ht="15.75" customHeight="1">
      <c r="J809" s="343"/>
      <c r="L809" s="343"/>
      <c r="M809" s="343"/>
      <c r="N809" s="343"/>
    </row>
    <row r="810" spans="10:14" ht="15.75" customHeight="1">
      <c r="J810" s="343"/>
      <c r="L810" s="343"/>
      <c r="M810" s="343"/>
      <c r="N810" s="343"/>
    </row>
    <row r="811" spans="10:14" ht="15.75" customHeight="1">
      <c r="J811" s="343"/>
      <c r="L811" s="343"/>
      <c r="M811" s="343"/>
      <c r="N811" s="343"/>
    </row>
    <row r="812" spans="10:14" ht="15.75" customHeight="1">
      <c r="J812" s="343"/>
      <c r="L812" s="343"/>
      <c r="M812" s="343"/>
      <c r="N812" s="343"/>
    </row>
    <row r="813" spans="10:14" ht="15.75" customHeight="1">
      <c r="J813" s="343"/>
      <c r="L813" s="343"/>
      <c r="M813" s="343"/>
      <c r="N813" s="343"/>
    </row>
    <row r="814" spans="10:14" ht="15.75" customHeight="1">
      <c r="J814" s="343"/>
      <c r="L814" s="343"/>
      <c r="M814" s="343"/>
      <c r="N814" s="343"/>
    </row>
    <row r="815" spans="10:14" ht="15.75" customHeight="1">
      <c r="J815" s="343"/>
      <c r="L815" s="343"/>
      <c r="M815" s="343"/>
      <c r="N815" s="343"/>
    </row>
    <row r="816" spans="10:14" ht="15.75" customHeight="1">
      <c r="J816" s="343"/>
      <c r="L816" s="343"/>
      <c r="M816" s="343"/>
      <c r="N816" s="343"/>
    </row>
    <row r="817" spans="10:14" ht="15.75" customHeight="1">
      <c r="J817" s="343"/>
      <c r="L817" s="343"/>
      <c r="M817" s="343"/>
      <c r="N817" s="343"/>
    </row>
    <row r="818" spans="10:14" ht="15.75" customHeight="1">
      <c r="J818" s="343"/>
      <c r="L818" s="343"/>
      <c r="M818" s="343"/>
      <c r="N818" s="343"/>
    </row>
    <row r="819" spans="10:14" ht="15.75" customHeight="1">
      <c r="J819" s="343"/>
      <c r="L819" s="343"/>
      <c r="M819" s="343"/>
      <c r="N819" s="343"/>
    </row>
    <row r="820" spans="10:14" ht="15.75" customHeight="1">
      <c r="J820" s="343"/>
      <c r="L820" s="343"/>
      <c r="M820" s="343"/>
      <c r="N820" s="343"/>
    </row>
    <row r="821" spans="10:14" ht="15.75" customHeight="1">
      <c r="J821" s="343"/>
      <c r="L821" s="343"/>
      <c r="M821" s="343"/>
      <c r="N821" s="343"/>
    </row>
    <row r="822" spans="10:14" ht="15.75" customHeight="1">
      <c r="J822" s="343"/>
      <c r="L822" s="343"/>
      <c r="M822" s="343"/>
      <c r="N822" s="343"/>
    </row>
    <row r="823" spans="10:14" ht="15.75" customHeight="1">
      <c r="J823" s="343"/>
      <c r="L823" s="343"/>
      <c r="M823" s="343"/>
      <c r="N823" s="343"/>
    </row>
    <row r="824" spans="10:14" ht="15.75" customHeight="1">
      <c r="J824" s="343"/>
      <c r="L824" s="343"/>
      <c r="M824" s="343"/>
      <c r="N824" s="343"/>
    </row>
    <row r="825" spans="10:14" ht="15.75" customHeight="1">
      <c r="J825" s="343"/>
      <c r="L825" s="343"/>
      <c r="M825" s="343"/>
      <c r="N825" s="343"/>
    </row>
    <row r="826" spans="10:14" ht="15.75" customHeight="1">
      <c r="J826" s="343"/>
      <c r="L826" s="343"/>
      <c r="M826" s="343"/>
      <c r="N826" s="343"/>
    </row>
    <row r="827" spans="10:14" ht="15.75" customHeight="1">
      <c r="J827" s="343"/>
      <c r="L827" s="343"/>
      <c r="M827" s="343"/>
      <c r="N827" s="343"/>
    </row>
    <row r="828" spans="10:14" ht="15.75" customHeight="1">
      <c r="J828" s="343"/>
      <c r="L828" s="343"/>
      <c r="M828" s="343"/>
      <c r="N828" s="343"/>
    </row>
    <row r="829" spans="10:14" ht="15.75" customHeight="1">
      <c r="J829" s="343"/>
      <c r="L829" s="343"/>
      <c r="M829" s="343"/>
      <c r="N829" s="343"/>
    </row>
    <row r="830" spans="10:14" ht="15.75" customHeight="1">
      <c r="J830" s="343"/>
      <c r="L830" s="343"/>
      <c r="M830" s="343"/>
      <c r="N830" s="343"/>
    </row>
    <row r="831" spans="10:14" ht="15.75" customHeight="1">
      <c r="J831" s="343"/>
      <c r="L831" s="343"/>
      <c r="M831" s="343"/>
      <c r="N831" s="343"/>
    </row>
    <row r="832" spans="10:14" ht="15.75" customHeight="1">
      <c r="J832" s="343"/>
      <c r="L832" s="343"/>
      <c r="M832" s="343"/>
      <c r="N832" s="343"/>
    </row>
    <row r="833" spans="10:14" ht="15.75" customHeight="1">
      <c r="J833" s="343"/>
      <c r="L833" s="343"/>
      <c r="M833" s="343"/>
      <c r="N833" s="343"/>
    </row>
    <row r="834" spans="10:14" ht="15.75" customHeight="1">
      <c r="J834" s="343"/>
      <c r="L834" s="343"/>
      <c r="M834" s="343"/>
      <c r="N834" s="343"/>
    </row>
    <row r="835" spans="10:14" ht="15.75" customHeight="1">
      <c r="J835" s="343"/>
      <c r="L835" s="343"/>
      <c r="M835" s="343"/>
      <c r="N835" s="343"/>
    </row>
    <row r="836" spans="10:14" ht="15.75" customHeight="1">
      <c r="J836" s="343"/>
      <c r="L836" s="343"/>
      <c r="M836" s="343"/>
      <c r="N836" s="343"/>
    </row>
    <row r="837" spans="10:14" ht="15.75" customHeight="1">
      <c r="J837" s="343"/>
      <c r="L837" s="343"/>
      <c r="M837" s="343"/>
      <c r="N837" s="343"/>
    </row>
    <row r="838" spans="10:14" ht="15.75" customHeight="1">
      <c r="J838" s="343"/>
      <c r="L838" s="343"/>
      <c r="M838" s="343"/>
      <c r="N838" s="343"/>
    </row>
    <row r="839" spans="10:14" ht="15.75" customHeight="1">
      <c r="J839" s="343"/>
      <c r="L839" s="343"/>
      <c r="M839" s="343"/>
      <c r="N839" s="343"/>
    </row>
    <row r="840" spans="10:14" ht="15.75" customHeight="1">
      <c r="J840" s="343"/>
      <c r="L840" s="343"/>
      <c r="M840" s="343"/>
      <c r="N840" s="343"/>
    </row>
    <row r="841" spans="10:14" ht="15.75" customHeight="1">
      <c r="J841" s="343"/>
      <c r="L841" s="343"/>
      <c r="M841" s="343"/>
      <c r="N841" s="343"/>
    </row>
    <row r="842" spans="10:14" ht="15.75" customHeight="1">
      <c r="J842" s="343"/>
      <c r="L842" s="343"/>
      <c r="M842" s="343"/>
      <c r="N842" s="343"/>
    </row>
    <row r="843" spans="10:14" ht="15.75" customHeight="1">
      <c r="J843" s="343"/>
      <c r="L843" s="343"/>
      <c r="M843" s="343"/>
      <c r="N843" s="343"/>
    </row>
    <row r="844" spans="10:14" ht="15.75" customHeight="1">
      <c r="J844" s="343"/>
      <c r="L844" s="343"/>
      <c r="M844" s="343"/>
      <c r="N844" s="343"/>
    </row>
    <row r="845" spans="10:14" ht="15.75" customHeight="1">
      <c r="J845" s="343"/>
      <c r="L845" s="343"/>
      <c r="M845" s="343"/>
      <c r="N845" s="343"/>
    </row>
    <row r="846" spans="10:14" ht="15.75" customHeight="1">
      <c r="J846" s="343"/>
      <c r="L846" s="343"/>
      <c r="M846" s="343"/>
      <c r="N846" s="343"/>
    </row>
    <row r="847" spans="10:14" ht="15.75" customHeight="1">
      <c r="J847" s="343"/>
      <c r="L847" s="343"/>
      <c r="M847" s="343"/>
      <c r="N847" s="343"/>
    </row>
    <row r="848" spans="10:14" ht="15.75" customHeight="1">
      <c r="J848" s="343"/>
      <c r="L848" s="343"/>
      <c r="M848" s="343"/>
      <c r="N848" s="343"/>
    </row>
    <row r="849" spans="10:14" ht="15.75" customHeight="1">
      <c r="J849" s="343"/>
      <c r="L849" s="343"/>
      <c r="M849" s="343"/>
      <c r="N849" s="343"/>
    </row>
    <row r="850" spans="10:14" ht="15.75" customHeight="1">
      <c r="J850" s="343"/>
      <c r="L850" s="343"/>
      <c r="M850" s="343"/>
      <c r="N850" s="343"/>
    </row>
    <row r="851" spans="10:14" ht="15.75" customHeight="1">
      <c r="J851" s="343"/>
      <c r="L851" s="343"/>
      <c r="M851" s="343"/>
      <c r="N851" s="343"/>
    </row>
    <row r="852" spans="10:14" ht="15.75" customHeight="1">
      <c r="J852" s="343"/>
      <c r="L852" s="343"/>
      <c r="M852" s="343"/>
      <c r="N852" s="343"/>
    </row>
    <row r="853" spans="10:14" ht="15.75" customHeight="1">
      <c r="J853" s="343"/>
      <c r="L853" s="343"/>
      <c r="M853" s="343"/>
      <c r="N853" s="343"/>
    </row>
    <row r="854" spans="10:14" ht="15.75" customHeight="1">
      <c r="J854" s="343"/>
      <c r="L854" s="343"/>
      <c r="M854" s="343"/>
      <c r="N854" s="343"/>
    </row>
    <row r="855" spans="10:14" ht="15.75" customHeight="1">
      <c r="J855" s="343"/>
      <c r="L855" s="343"/>
      <c r="M855" s="343"/>
      <c r="N855" s="343"/>
    </row>
    <row r="856" spans="10:14" ht="15.75" customHeight="1">
      <c r="J856" s="343"/>
      <c r="L856" s="343"/>
      <c r="M856" s="343"/>
      <c r="N856" s="343"/>
    </row>
    <row r="857" spans="10:14" ht="15.75" customHeight="1">
      <c r="J857" s="343"/>
      <c r="L857" s="343"/>
      <c r="M857" s="343"/>
      <c r="N857" s="343"/>
    </row>
    <row r="858" spans="10:14" ht="15.75" customHeight="1">
      <c r="J858" s="343"/>
      <c r="L858" s="343"/>
      <c r="M858" s="343"/>
      <c r="N858" s="343"/>
    </row>
    <row r="859" spans="10:14" ht="15.75" customHeight="1">
      <c r="J859" s="343"/>
      <c r="L859" s="343"/>
      <c r="M859" s="343"/>
      <c r="N859" s="343"/>
    </row>
    <row r="860" spans="10:14" ht="15.75" customHeight="1">
      <c r="J860" s="343"/>
      <c r="L860" s="343"/>
      <c r="M860" s="343"/>
      <c r="N860" s="343"/>
    </row>
    <row r="861" spans="10:14" ht="15.75" customHeight="1">
      <c r="J861" s="343"/>
      <c r="L861" s="343"/>
      <c r="M861" s="343"/>
      <c r="N861" s="343"/>
    </row>
    <row r="862" spans="10:14" ht="15.75" customHeight="1">
      <c r="J862" s="343"/>
      <c r="L862" s="343"/>
      <c r="M862" s="343"/>
      <c r="N862" s="343"/>
    </row>
    <row r="863" spans="10:14" ht="15.75" customHeight="1">
      <c r="J863" s="343"/>
      <c r="L863" s="343"/>
      <c r="M863" s="343"/>
      <c r="N863" s="343"/>
    </row>
    <row r="864" spans="10:14" ht="15.75" customHeight="1">
      <c r="J864" s="343"/>
      <c r="L864" s="343"/>
      <c r="M864" s="343"/>
      <c r="N864" s="343"/>
    </row>
    <row r="865" spans="10:14" ht="15.75" customHeight="1">
      <c r="J865" s="343"/>
      <c r="L865" s="343"/>
      <c r="M865" s="343"/>
      <c r="N865" s="343"/>
    </row>
    <row r="866" spans="10:14" ht="15.75" customHeight="1">
      <c r="J866" s="343"/>
      <c r="L866" s="343"/>
      <c r="M866" s="343"/>
      <c r="N866" s="343"/>
    </row>
    <row r="867" spans="10:14" ht="15.75" customHeight="1">
      <c r="J867" s="343"/>
      <c r="L867" s="343"/>
      <c r="M867" s="343"/>
      <c r="N867" s="343"/>
    </row>
    <row r="868" spans="10:14" ht="15.75" customHeight="1">
      <c r="J868" s="343"/>
      <c r="L868" s="343"/>
      <c r="M868" s="343"/>
      <c r="N868" s="343"/>
    </row>
    <row r="869" spans="10:14" ht="15.75" customHeight="1">
      <c r="J869" s="343"/>
      <c r="L869" s="343"/>
      <c r="M869" s="343"/>
      <c r="N869" s="343"/>
    </row>
    <row r="870" spans="10:14" ht="15.75" customHeight="1">
      <c r="J870" s="343"/>
      <c r="L870" s="343"/>
      <c r="M870" s="343"/>
      <c r="N870" s="343"/>
    </row>
    <row r="871" spans="10:14" ht="15.75" customHeight="1">
      <c r="J871" s="343"/>
      <c r="L871" s="343"/>
      <c r="M871" s="343"/>
      <c r="N871" s="343"/>
    </row>
    <row r="872" spans="10:14" ht="15.75" customHeight="1">
      <c r="J872" s="343"/>
      <c r="L872" s="343"/>
      <c r="M872" s="343"/>
      <c r="N872" s="343"/>
    </row>
    <row r="873" spans="10:14" ht="15.75" customHeight="1">
      <c r="J873" s="343"/>
      <c r="L873" s="343"/>
      <c r="M873" s="343"/>
      <c r="N873" s="343"/>
    </row>
    <row r="874" spans="10:14" ht="15.75" customHeight="1">
      <c r="J874" s="343"/>
      <c r="L874" s="343"/>
      <c r="M874" s="343"/>
      <c r="N874" s="343"/>
    </row>
    <row r="875" spans="10:14" ht="15.75" customHeight="1">
      <c r="J875" s="343"/>
      <c r="L875" s="343"/>
      <c r="M875" s="343"/>
      <c r="N875" s="343"/>
    </row>
    <row r="876" spans="10:14" ht="15.75" customHeight="1">
      <c r="J876" s="343"/>
      <c r="L876" s="343"/>
      <c r="M876" s="343"/>
      <c r="N876" s="343"/>
    </row>
    <row r="877" spans="10:14" ht="15.75" customHeight="1">
      <c r="J877" s="343"/>
      <c r="L877" s="343"/>
      <c r="M877" s="343"/>
      <c r="N877" s="343"/>
    </row>
    <row r="878" spans="10:14" ht="15.75" customHeight="1">
      <c r="J878" s="343"/>
      <c r="L878" s="343"/>
      <c r="M878" s="343"/>
      <c r="N878" s="343"/>
    </row>
    <row r="879" spans="10:14" ht="15.75" customHeight="1">
      <c r="J879" s="343"/>
      <c r="L879" s="343"/>
      <c r="M879" s="343"/>
      <c r="N879" s="343"/>
    </row>
    <row r="880" spans="10:14" ht="15.75" customHeight="1">
      <c r="J880" s="343"/>
      <c r="L880" s="343"/>
      <c r="M880" s="343"/>
      <c r="N880" s="343"/>
    </row>
    <row r="881" spans="10:14" ht="15.75" customHeight="1">
      <c r="J881" s="343"/>
      <c r="L881" s="343"/>
      <c r="M881" s="343"/>
      <c r="N881" s="343"/>
    </row>
    <row r="882" spans="10:14" ht="15.75" customHeight="1">
      <c r="J882" s="343"/>
      <c r="L882" s="343"/>
      <c r="M882" s="343"/>
      <c r="N882" s="343"/>
    </row>
    <row r="883" spans="10:14" ht="15.75" customHeight="1">
      <c r="J883" s="343"/>
      <c r="L883" s="343"/>
      <c r="M883" s="343"/>
      <c r="N883" s="343"/>
    </row>
    <row r="884" spans="10:14" ht="15.75" customHeight="1">
      <c r="J884" s="343"/>
      <c r="L884" s="343"/>
      <c r="M884" s="343"/>
      <c r="N884" s="343"/>
    </row>
    <row r="885" spans="10:14" ht="15.75" customHeight="1">
      <c r="J885" s="343"/>
      <c r="L885" s="343"/>
      <c r="M885" s="343"/>
      <c r="N885" s="343"/>
    </row>
    <row r="886" spans="10:14" ht="15.75" customHeight="1">
      <c r="J886" s="343"/>
      <c r="L886" s="343"/>
      <c r="M886" s="343"/>
      <c r="N886" s="343"/>
    </row>
    <row r="887" spans="10:14" ht="15.75" customHeight="1">
      <c r="J887" s="343"/>
      <c r="L887" s="343"/>
      <c r="M887" s="343"/>
      <c r="N887" s="343"/>
    </row>
    <row r="888" spans="10:14" ht="15.75" customHeight="1">
      <c r="J888" s="343"/>
      <c r="L888" s="343"/>
      <c r="M888" s="343"/>
      <c r="N888" s="343"/>
    </row>
    <row r="889" spans="10:14" ht="15.75" customHeight="1">
      <c r="J889" s="343"/>
      <c r="L889" s="343"/>
      <c r="M889" s="343"/>
      <c r="N889" s="343"/>
    </row>
    <row r="890" spans="10:14" ht="15.75" customHeight="1">
      <c r="J890" s="343"/>
      <c r="L890" s="343"/>
      <c r="M890" s="343"/>
      <c r="N890" s="343"/>
    </row>
    <row r="891" spans="10:14" ht="15.75" customHeight="1">
      <c r="J891" s="343"/>
      <c r="L891" s="343"/>
      <c r="M891" s="343"/>
      <c r="N891" s="343"/>
    </row>
    <row r="892" spans="10:14" ht="15.75" customHeight="1">
      <c r="J892" s="343"/>
      <c r="L892" s="343"/>
      <c r="M892" s="343"/>
      <c r="N892" s="343"/>
    </row>
    <row r="893" spans="10:14" ht="15.75" customHeight="1">
      <c r="J893" s="343"/>
      <c r="L893" s="343"/>
      <c r="M893" s="343"/>
      <c r="N893" s="343"/>
    </row>
    <row r="894" spans="10:14" ht="15.75" customHeight="1">
      <c r="J894" s="343"/>
      <c r="L894" s="343"/>
      <c r="M894" s="343"/>
      <c r="N894" s="343"/>
    </row>
    <row r="895" spans="10:14" ht="15.75" customHeight="1">
      <c r="J895" s="343"/>
      <c r="L895" s="343"/>
      <c r="M895" s="343"/>
      <c r="N895" s="343"/>
    </row>
    <row r="896" spans="10:14" ht="15.75" customHeight="1">
      <c r="J896" s="343"/>
      <c r="L896" s="343"/>
      <c r="M896" s="343"/>
      <c r="N896" s="343"/>
    </row>
    <row r="897" spans="10:14" ht="15.75" customHeight="1">
      <c r="J897" s="343"/>
      <c r="L897" s="343"/>
      <c r="M897" s="343"/>
      <c r="N897" s="343"/>
    </row>
    <row r="898" spans="10:14" ht="15.75" customHeight="1">
      <c r="J898" s="343"/>
      <c r="L898" s="343"/>
      <c r="M898" s="343"/>
      <c r="N898" s="343"/>
    </row>
    <row r="899" spans="10:14" ht="15.75" customHeight="1">
      <c r="J899" s="343"/>
      <c r="L899" s="343"/>
      <c r="M899" s="343"/>
      <c r="N899" s="343"/>
    </row>
    <row r="900" spans="10:14" ht="15.75" customHeight="1">
      <c r="J900" s="343"/>
      <c r="L900" s="343"/>
      <c r="M900" s="343"/>
      <c r="N900" s="343"/>
    </row>
    <row r="901" spans="10:14" ht="15.75" customHeight="1">
      <c r="J901" s="343"/>
      <c r="L901" s="343"/>
      <c r="M901" s="343"/>
      <c r="N901" s="343"/>
    </row>
    <row r="902" spans="10:14" ht="15.75" customHeight="1">
      <c r="J902" s="343"/>
      <c r="L902" s="343"/>
      <c r="M902" s="343"/>
      <c r="N902" s="343"/>
    </row>
    <row r="903" spans="10:14" ht="15.75" customHeight="1">
      <c r="J903" s="343"/>
      <c r="L903" s="343"/>
      <c r="M903" s="343"/>
      <c r="N903" s="343"/>
    </row>
    <row r="904" spans="10:14" ht="15.75" customHeight="1">
      <c r="J904" s="343"/>
      <c r="L904" s="343"/>
      <c r="M904" s="343"/>
      <c r="N904" s="343"/>
    </row>
    <row r="905" spans="10:14" ht="15.75" customHeight="1">
      <c r="J905" s="343"/>
      <c r="L905" s="343"/>
      <c r="M905" s="343"/>
      <c r="N905" s="343"/>
    </row>
    <row r="906" spans="10:14" ht="15.75" customHeight="1">
      <c r="J906" s="343"/>
      <c r="L906" s="343"/>
      <c r="M906" s="343"/>
      <c r="N906" s="343"/>
    </row>
    <row r="907" spans="10:14" ht="15.75" customHeight="1">
      <c r="J907" s="343"/>
      <c r="L907" s="343"/>
      <c r="M907" s="343"/>
      <c r="N907" s="343"/>
    </row>
    <row r="908" spans="10:14" ht="15.75" customHeight="1">
      <c r="J908" s="343"/>
      <c r="L908" s="343"/>
      <c r="M908" s="343"/>
      <c r="N908" s="343"/>
    </row>
    <row r="909" spans="10:14" ht="15.75" customHeight="1">
      <c r="J909" s="343"/>
      <c r="L909" s="343"/>
      <c r="M909" s="343"/>
      <c r="N909" s="343"/>
    </row>
    <row r="910" spans="10:14" ht="15.75" customHeight="1">
      <c r="J910" s="343"/>
      <c r="L910" s="343"/>
      <c r="M910" s="343"/>
      <c r="N910" s="343"/>
    </row>
    <row r="911" spans="10:14" ht="15.75" customHeight="1">
      <c r="J911" s="343"/>
      <c r="L911" s="343"/>
      <c r="M911" s="343"/>
      <c r="N911" s="343"/>
    </row>
    <row r="912" spans="10:14" ht="15.75" customHeight="1">
      <c r="J912" s="343"/>
      <c r="L912" s="343"/>
      <c r="M912" s="343"/>
      <c r="N912" s="343"/>
    </row>
    <row r="913" spans="10:14" ht="15.75" customHeight="1">
      <c r="J913" s="343"/>
      <c r="L913" s="343"/>
      <c r="M913" s="343"/>
      <c r="N913" s="343"/>
    </row>
    <row r="914" spans="10:14" ht="15.75" customHeight="1">
      <c r="J914" s="343"/>
      <c r="L914" s="343"/>
      <c r="M914" s="343"/>
      <c r="N914" s="343"/>
    </row>
    <row r="915" spans="10:14" ht="15.75" customHeight="1">
      <c r="J915" s="343"/>
      <c r="L915" s="343"/>
      <c r="M915" s="343"/>
      <c r="N915" s="343"/>
    </row>
    <row r="916" spans="10:14" ht="15.75" customHeight="1">
      <c r="J916" s="343"/>
      <c r="L916" s="343"/>
      <c r="M916" s="343"/>
      <c r="N916" s="343"/>
    </row>
    <row r="917" spans="10:14" ht="15.75" customHeight="1">
      <c r="J917" s="343"/>
      <c r="L917" s="343"/>
      <c r="M917" s="343"/>
      <c r="N917" s="343"/>
    </row>
    <row r="918" spans="10:14" ht="15.75" customHeight="1">
      <c r="J918" s="343"/>
      <c r="L918" s="343"/>
      <c r="M918" s="343"/>
      <c r="N918" s="343"/>
    </row>
    <row r="919" spans="10:14" ht="15.75" customHeight="1">
      <c r="J919" s="343"/>
      <c r="L919" s="343"/>
      <c r="M919" s="343"/>
      <c r="N919" s="343"/>
    </row>
    <row r="920" spans="10:14" ht="15.75" customHeight="1">
      <c r="J920" s="343"/>
      <c r="L920" s="343"/>
      <c r="M920" s="343"/>
      <c r="N920" s="343"/>
    </row>
    <row r="921" spans="10:14" ht="15.75" customHeight="1">
      <c r="J921" s="343"/>
      <c r="L921" s="343"/>
      <c r="M921" s="343"/>
      <c r="N921" s="343"/>
    </row>
    <row r="922" spans="10:14" ht="15.75" customHeight="1">
      <c r="J922" s="343"/>
      <c r="L922" s="343"/>
      <c r="M922" s="343"/>
      <c r="N922" s="343"/>
    </row>
    <row r="923" spans="10:14" ht="15.75" customHeight="1">
      <c r="J923" s="343"/>
      <c r="L923" s="343"/>
      <c r="M923" s="343"/>
      <c r="N923" s="343"/>
    </row>
    <row r="924" spans="10:14" ht="15.75" customHeight="1">
      <c r="J924" s="343"/>
      <c r="L924" s="343"/>
      <c r="M924" s="343"/>
      <c r="N924" s="343"/>
    </row>
    <row r="925" spans="10:14" ht="15.75" customHeight="1">
      <c r="J925" s="343"/>
      <c r="L925" s="343"/>
      <c r="M925" s="343"/>
      <c r="N925" s="343"/>
    </row>
    <row r="926" spans="10:14" ht="15.75" customHeight="1">
      <c r="J926" s="343"/>
      <c r="L926" s="343"/>
      <c r="M926" s="343"/>
      <c r="N926" s="343"/>
    </row>
    <row r="927" spans="10:14" ht="15.75" customHeight="1">
      <c r="J927" s="343"/>
      <c r="L927" s="343"/>
      <c r="M927" s="343"/>
      <c r="N927" s="343"/>
    </row>
    <row r="928" spans="10:14" ht="15.75" customHeight="1">
      <c r="J928" s="343"/>
      <c r="L928" s="343"/>
      <c r="M928" s="343"/>
      <c r="N928" s="343"/>
    </row>
    <row r="929" spans="10:14" ht="15.75" customHeight="1">
      <c r="J929" s="343"/>
      <c r="L929" s="343"/>
      <c r="M929" s="343"/>
      <c r="N929" s="343"/>
    </row>
    <row r="930" spans="10:14" ht="15.75" customHeight="1">
      <c r="J930" s="343"/>
      <c r="L930" s="343"/>
      <c r="M930" s="343"/>
      <c r="N930" s="343"/>
    </row>
    <row r="931" spans="10:14" ht="15.75" customHeight="1">
      <c r="J931" s="343"/>
      <c r="L931" s="343"/>
      <c r="M931" s="343"/>
      <c r="N931" s="343"/>
    </row>
    <row r="932" spans="10:14" ht="15.75" customHeight="1">
      <c r="J932" s="343"/>
      <c r="L932" s="343"/>
      <c r="M932" s="343"/>
      <c r="N932" s="343"/>
    </row>
    <row r="933" spans="10:14" ht="15.75" customHeight="1">
      <c r="J933" s="343"/>
      <c r="L933" s="343"/>
      <c r="M933" s="343"/>
      <c r="N933" s="343"/>
    </row>
    <row r="934" spans="10:14" ht="15.75" customHeight="1">
      <c r="J934" s="343"/>
      <c r="L934" s="343"/>
      <c r="M934" s="343"/>
      <c r="N934" s="343"/>
    </row>
    <row r="935" spans="10:14" ht="15.75" customHeight="1">
      <c r="J935" s="343"/>
      <c r="L935" s="343"/>
      <c r="M935" s="343"/>
      <c r="N935" s="343"/>
    </row>
    <row r="936" spans="10:14" ht="15.75" customHeight="1">
      <c r="J936" s="343"/>
      <c r="L936" s="343"/>
      <c r="M936" s="343"/>
      <c r="N936" s="343"/>
    </row>
    <row r="937" spans="10:14" ht="15.75" customHeight="1">
      <c r="J937" s="343"/>
      <c r="L937" s="343"/>
      <c r="M937" s="343"/>
      <c r="N937" s="343"/>
    </row>
    <row r="938" spans="10:14" ht="15.75" customHeight="1">
      <c r="J938" s="343"/>
      <c r="L938" s="343"/>
      <c r="M938" s="343"/>
      <c r="N938" s="343"/>
    </row>
    <row r="939" spans="10:14" ht="15.75" customHeight="1">
      <c r="J939" s="343"/>
      <c r="L939" s="343"/>
      <c r="M939" s="343"/>
      <c r="N939" s="343"/>
    </row>
    <row r="940" spans="10:14" ht="15.75" customHeight="1">
      <c r="J940" s="343"/>
      <c r="L940" s="343"/>
      <c r="M940" s="343"/>
      <c r="N940" s="343"/>
    </row>
    <row r="941" spans="10:14" ht="15.75" customHeight="1">
      <c r="J941" s="343"/>
      <c r="L941" s="343"/>
      <c r="M941" s="343"/>
      <c r="N941" s="343"/>
    </row>
    <row r="942" spans="10:14" ht="15.75" customHeight="1">
      <c r="J942" s="343"/>
      <c r="L942" s="343"/>
      <c r="M942" s="343"/>
      <c r="N942" s="343"/>
    </row>
    <row r="943" spans="10:14" ht="15.75" customHeight="1">
      <c r="J943" s="343"/>
      <c r="L943" s="343"/>
      <c r="M943" s="343"/>
      <c r="N943" s="343"/>
    </row>
    <row r="944" spans="10:14" ht="15.75" customHeight="1">
      <c r="J944" s="343"/>
      <c r="L944" s="343"/>
      <c r="M944" s="343"/>
      <c r="N944" s="343"/>
    </row>
    <row r="945" spans="10:14" ht="15.75" customHeight="1">
      <c r="J945" s="343"/>
      <c r="L945" s="343"/>
      <c r="M945" s="343"/>
      <c r="N945" s="343"/>
    </row>
    <row r="946" spans="10:14" ht="15.75" customHeight="1">
      <c r="J946" s="343"/>
      <c r="L946" s="343"/>
      <c r="M946" s="343"/>
      <c r="N946" s="343"/>
    </row>
    <row r="947" spans="10:14" ht="15.75" customHeight="1">
      <c r="J947" s="343"/>
      <c r="L947" s="343"/>
      <c r="M947" s="343"/>
      <c r="N947" s="343"/>
    </row>
    <row r="948" spans="10:14" ht="15.75" customHeight="1">
      <c r="J948" s="343"/>
      <c r="L948" s="343"/>
      <c r="M948" s="343"/>
      <c r="N948" s="343"/>
    </row>
    <row r="949" spans="10:14" ht="15.75" customHeight="1">
      <c r="J949" s="343"/>
      <c r="L949" s="343"/>
      <c r="M949" s="343"/>
      <c r="N949" s="343"/>
    </row>
    <row r="950" spans="10:14" ht="15.75" customHeight="1">
      <c r="J950" s="343"/>
      <c r="L950" s="343"/>
      <c r="M950" s="343"/>
      <c r="N950" s="343"/>
    </row>
    <row r="951" spans="10:14" ht="15.75" customHeight="1">
      <c r="J951" s="343"/>
      <c r="L951" s="343"/>
      <c r="M951" s="343"/>
      <c r="N951" s="343"/>
    </row>
    <row r="952" spans="10:14" ht="15.75" customHeight="1">
      <c r="J952" s="343"/>
      <c r="L952" s="343"/>
      <c r="M952" s="343"/>
      <c r="N952" s="343"/>
    </row>
    <row r="953" spans="10:14" ht="15.75" customHeight="1">
      <c r="J953" s="343"/>
      <c r="L953" s="343"/>
      <c r="M953" s="343"/>
      <c r="N953" s="343"/>
    </row>
    <row r="954" spans="10:14" ht="15.75" customHeight="1">
      <c r="J954" s="343"/>
      <c r="L954" s="343"/>
      <c r="M954" s="343"/>
      <c r="N954" s="343"/>
    </row>
    <row r="955" spans="10:14" ht="15.75" customHeight="1">
      <c r="J955" s="343"/>
      <c r="L955" s="343"/>
      <c r="M955" s="343"/>
      <c r="N955" s="343"/>
    </row>
    <row r="956" spans="10:14" ht="15.75" customHeight="1">
      <c r="J956" s="343"/>
      <c r="L956" s="343"/>
      <c r="M956" s="343"/>
      <c r="N956" s="343"/>
    </row>
    <row r="957" spans="10:14" ht="15.75" customHeight="1">
      <c r="J957" s="343"/>
      <c r="L957" s="343"/>
      <c r="M957" s="343"/>
      <c r="N957" s="343"/>
    </row>
    <row r="958" spans="10:14" ht="15.75" customHeight="1">
      <c r="J958" s="343"/>
      <c r="L958" s="343"/>
      <c r="M958" s="343"/>
      <c r="N958" s="343"/>
    </row>
    <row r="959" spans="10:14" ht="15.75" customHeight="1">
      <c r="J959" s="343"/>
      <c r="L959" s="343"/>
      <c r="M959" s="343"/>
      <c r="N959" s="343"/>
    </row>
    <row r="960" spans="10:14" ht="15.75" customHeight="1">
      <c r="J960" s="343"/>
      <c r="L960" s="343"/>
      <c r="M960" s="343"/>
      <c r="N960" s="343"/>
    </row>
    <row r="961" spans="10:14" ht="15.75" customHeight="1">
      <c r="J961" s="343"/>
      <c r="L961" s="343"/>
      <c r="M961" s="343"/>
      <c r="N961" s="343"/>
    </row>
    <row r="962" spans="10:14" ht="15.75" customHeight="1">
      <c r="J962" s="343"/>
      <c r="L962" s="343"/>
      <c r="M962" s="343"/>
      <c r="N962" s="343"/>
    </row>
    <row r="963" spans="10:14" ht="15.75" customHeight="1">
      <c r="J963" s="343"/>
      <c r="L963" s="343"/>
      <c r="M963" s="343"/>
      <c r="N963" s="343"/>
    </row>
    <row r="964" spans="10:14" ht="15.75" customHeight="1">
      <c r="J964" s="343"/>
      <c r="L964" s="343"/>
      <c r="M964" s="343"/>
      <c r="N964" s="343"/>
    </row>
    <row r="965" spans="10:14" ht="15.75" customHeight="1">
      <c r="J965" s="343"/>
      <c r="L965" s="343"/>
      <c r="M965" s="343"/>
      <c r="N965" s="343"/>
    </row>
    <row r="966" spans="10:14" ht="15.75" customHeight="1">
      <c r="J966" s="343"/>
      <c r="L966" s="343"/>
      <c r="M966" s="343"/>
      <c r="N966" s="343"/>
    </row>
    <row r="967" spans="10:14" ht="15.75" customHeight="1">
      <c r="J967" s="343"/>
      <c r="L967" s="343"/>
      <c r="M967" s="343"/>
      <c r="N967" s="343"/>
    </row>
    <row r="968" spans="10:14" ht="15.75" customHeight="1">
      <c r="J968" s="343"/>
      <c r="L968" s="343"/>
      <c r="M968" s="343"/>
      <c r="N968" s="343"/>
    </row>
    <row r="969" spans="10:14" ht="15.75" customHeight="1">
      <c r="J969" s="343"/>
      <c r="L969" s="343"/>
      <c r="M969" s="343"/>
      <c r="N969" s="343"/>
    </row>
    <row r="970" spans="10:14" ht="15.75" customHeight="1">
      <c r="J970" s="343"/>
      <c r="L970" s="343"/>
      <c r="M970" s="343"/>
      <c r="N970" s="343"/>
    </row>
    <row r="971" spans="10:14" ht="15.75" customHeight="1">
      <c r="J971" s="343"/>
      <c r="L971" s="343"/>
      <c r="M971" s="343"/>
      <c r="N971" s="343"/>
    </row>
    <row r="972" spans="10:14" ht="15.75" customHeight="1">
      <c r="J972" s="343"/>
      <c r="L972" s="343"/>
      <c r="M972" s="343"/>
      <c r="N972" s="343"/>
    </row>
    <row r="973" spans="10:14" ht="15.75" customHeight="1">
      <c r="J973" s="343"/>
      <c r="L973" s="343"/>
      <c r="M973" s="343"/>
      <c r="N973" s="343"/>
    </row>
    <row r="974" spans="10:14" ht="15.75" customHeight="1">
      <c r="J974" s="343"/>
      <c r="L974" s="343"/>
      <c r="M974" s="343"/>
      <c r="N974" s="343"/>
    </row>
    <row r="975" spans="10:14" ht="15.75" customHeight="1">
      <c r="J975" s="343"/>
      <c r="L975" s="343"/>
      <c r="M975" s="343"/>
      <c r="N975" s="343"/>
    </row>
    <row r="976" spans="10:14" ht="15.75" customHeight="1">
      <c r="J976" s="343"/>
      <c r="L976" s="343"/>
      <c r="M976" s="343"/>
      <c r="N976" s="343"/>
    </row>
    <row r="977" spans="10:14" ht="15.75" customHeight="1">
      <c r="J977" s="343"/>
      <c r="L977" s="343"/>
      <c r="M977" s="343"/>
      <c r="N977" s="343"/>
    </row>
    <row r="978" spans="10:14" ht="15.75" customHeight="1">
      <c r="J978" s="343"/>
      <c r="L978" s="343"/>
      <c r="M978" s="343"/>
      <c r="N978" s="343"/>
    </row>
    <row r="979" spans="10:14" ht="15.75" customHeight="1">
      <c r="J979" s="343"/>
      <c r="L979" s="343"/>
      <c r="M979" s="343"/>
      <c r="N979" s="343"/>
    </row>
    <row r="980" spans="10:14" ht="15.75" customHeight="1">
      <c r="J980" s="343"/>
      <c r="L980" s="343"/>
      <c r="M980" s="343"/>
      <c r="N980" s="343"/>
    </row>
    <row r="981" spans="10:14" ht="15.75" customHeight="1">
      <c r="J981" s="343"/>
      <c r="L981" s="343"/>
      <c r="M981" s="343"/>
      <c r="N981" s="343"/>
    </row>
    <row r="982" spans="10:14" ht="15.75" customHeight="1">
      <c r="J982" s="343"/>
      <c r="L982" s="343"/>
      <c r="M982" s="343"/>
      <c r="N982" s="343"/>
    </row>
    <row r="983" spans="10:14" ht="15.75" customHeight="1">
      <c r="J983" s="343"/>
      <c r="L983" s="343"/>
      <c r="M983" s="343"/>
      <c r="N983" s="343"/>
    </row>
    <row r="984" spans="10:14" ht="15.75" customHeight="1">
      <c r="J984" s="343"/>
      <c r="L984" s="343"/>
      <c r="M984" s="343"/>
      <c r="N984" s="343"/>
    </row>
    <row r="985" spans="10:14" ht="15.75" customHeight="1">
      <c r="J985" s="343"/>
      <c r="L985" s="343"/>
      <c r="M985" s="343"/>
      <c r="N985" s="343"/>
    </row>
    <row r="986" spans="10:14" ht="15.75" customHeight="1">
      <c r="J986" s="343"/>
      <c r="L986" s="343"/>
      <c r="M986" s="343"/>
      <c r="N986" s="343"/>
    </row>
    <row r="987" spans="10:14" ht="15.75" customHeight="1">
      <c r="J987" s="343"/>
      <c r="L987" s="343"/>
      <c r="M987" s="343"/>
      <c r="N987" s="343"/>
    </row>
    <row r="988" spans="10:14" ht="15.75" customHeight="1">
      <c r="J988" s="343"/>
      <c r="L988" s="343"/>
      <c r="M988" s="343"/>
      <c r="N988" s="343"/>
    </row>
    <row r="989" spans="10:14" ht="15.75" customHeight="1">
      <c r="J989" s="343"/>
      <c r="L989" s="343"/>
      <c r="M989" s="343"/>
      <c r="N989" s="343"/>
    </row>
    <row r="990" spans="10:14" ht="15.75" customHeight="1">
      <c r="J990" s="343"/>
      <c r="L990" s="343"/>
      <c r="M990" s="343"/>
      <c r="N990" s="343"/>
    </row>
    <row r="991" spans="10:14" ht="15.75" customHeight="1">
      <c r="J991" s="343"/>
      <c r="L991" s="343"/>
      <c r="M991" s="343"/>
      <c r="N991" s="343"/>
    </row>
    <row r="992" spans="10:14" ht="15.75" customHeight="1">
      <c r="J992" s="343"/>
      <c r="L992" s="343"/>
      <c r="M992" s="343"/>
      <c r="N992" s="343"/>
    </row>
    <row r="993" ht="15.75" customHeight="1"/>
  </sheetData>
  <mergeCells count="18">
    <mergeCell ref="A1:O1"/>
    <mergeCell ref="D14:H14"/>
    <mergeCell ref="I14:L14"/>
    <mergeCell ref="D15:H15"/>
    <mergeCell ref="I15:L15"/>
    <mergeCell ref="L46:O47"/>
    <mergeCell ref="I4:O13"/>
    <mergeCell ref="I37:O42"/>
    <mergeCell ref="L17:O18"/>
    <mergeCell ref="L75:M75"/>
    <mergeCell ref="B75:K75"/>
    <mergeCell ref="D48:E48"/>
    <mergeCell ref="L35:M35"/>
    <mergeCell ref="B49:B74"/>
    <mergeCell ref="C17:K18"/>
    <mergeCell ref="D19:E19"/>
    <mergeCell ref="B20:B34"/>
    <mergeCell ref="C46:K47"/>
  </mergeCells>
  <printOptions horizontalCentered="1"/>
  <pageMargins left="0.5" right="0.25" top="0.25" bottom="0.25" header="0" footer="0"/>
  <pageSetup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F80A0-8B04-DA40-9328-684BC3A5A16C}">
  <dimension ref="A1:AB906"/>
  <sheetViews>
    <sheetView zoomScale="150" zoomScaleNormal="150" workbookViewId="0">
      <selection activeCell="F29" sqref="F29"/>
    </sheetView>
  </sheetViews>
  <sheetFormatPr baseColWidth="10" defaultColWidth="12.6640625" defaultRowHeight="14"/>
  <cols>
    <col min="1" max="1" width="9.33203125" style="985" customWidth="1"/>
    <col min="2" max="3" width="9" style="985" customWidth="1"/>
    <col min="4" max="4" width="30.83203125" style="985" bestFit="1" customWidth="1"/>
    <col min="5" max="5" width="31.6640625" style="985" customWidth="1"/>
    <col min="6" max="6" width="37" style="985" customWidth="1"/>
    <col min="7" max="7" width="4.6640625" style="985" customWidth="1"/>
    <col min="8" max="8" width="13.1640625" style="985" customWidth="1"/>
    <col min="9" max="9" width="12.33203125" style="985" customWidth="1"/>
    <col min="10" max="10" width="6.6640625" style="985" customWidth="1"/>
    <col min="11" max="11" width="10.5" style="985" customWidth="1"/>
    <col min="12" max="12" width="7.33203125" style="985" customWidth="1"/>
    <col min="13" max="14" width="7.83203125" style="985" customWidth="1"/>
    <col min="15" max="15" width="7.1640625" style="985" customWidth="1"/>
    <col min="16" max="16" width="5.1640625" style="985" customWidth="1"/>
    <col min="17" max="29" width="7.6640625" style="985" customWidth="1"/>
    <col min="30" max="16384" width="12.6640625" style="985"/>
  </cols>
  <sheetData>
    <row r="1" spans="1:16">
      <c r="A1" s="980" t="s">
        <v>1225</v>
      </c>
      <c r="B1" s="981" t="s">
        <v>62</v>
      </c>
      <c r="C1" s="981" t="s">
        <v>1226</v>
      </c>
      <c r="D1" s="981" t="s">
        <v>1227</v>
      </c>
      <c r="E1" s="981" t="s">
        <v>1228</v>
      </c>
      <c r="F1" s="981" t="s">
        <v>1229</v>
      </c>
      <c r="G1" s="982"/>
      <c r="H1" s="983" t="s">
        <v>1230</v>
      </c>
      <c r="I1" s="983" t="s">
        <v>1231</v>
      </c>
      <c r="J1" s="981" t="s">
        <v>65</v>
      </c>
      <c r="K1" s="981" t="s">
        <v>66</v>
      </c>
      <c r="L1" s="984" t="s">
        <v>67</v>
      </c>
      <c r="M1" s="981" t="s">
        <v>68</v>
      </c>
      <c r="N1" s="981" t="s">
        <v>69</v>
      </c>
    </row>
    <row r="2" spans="1:16" ht="12" customHeight="1">
      <c r="A2" s="986" t="s">
        <v>75</v>
      </c>
      <c r="B2" s="987" t="s">
        <v>76</v>
      </c>
      <c r="C2" s="987" t="s">
        <v>1232</v>
      </c>
      <c r="D2" s="988" t="s">
        <v>77</v>
      </c>
      <c r="E2" s="988" t="s">
        <v>1233</v>
      </c>
      <c r="F2" s="988" t="s">
        <v>1234</v>
      </c>
      <c r="G2" s="398"/>
      <c r="H2" s="398" t="s">
        <v>1235</v>
      </c>
      <c r="I2" s="398" t="s">
        <v>1236</v>
      </c>
      <c r="J2" s="398">
        <v>10</v>
      </c>
      <c r="K2" s="398">
        <v>36</v>
      </c>
      <c r="L2" s="398">
        <v>9</v>
      </c>
      <c r="M2" s="989">
        <v>4</v>
      </c>
      <c r="N2" s="989">
        <v>7.99</v>
      </c>
    </row>
    <row r="3" spans="1:16" ht="12" customHeight="1">
      <c r="A3" s="986" t="s">
        <v>75</v>
      </c>
      <c r="B3" s="987" t="s">
        <v>79</v>
      </c>
      <c r="C3" s="987" t="s">
        <v>1237</v>
      </c>
      <c r="D3" s="988" t="s">
        <v>80</v>
      </c>
      <c r="E3" s="988" t="s">
        <v>1238</v>
      </c>
      <c r="F3" s="988" t="s">
        <v>1239</v>
      </c>
      <c r="G3" s="398"/>
      <c r="H3" s="398" t="s">
        <v>1235</v>
      </c>
      <c r="I3" s="398" t="s">
        <v>1236</v>
      </c>
      <c r="J3" s="398">
        <v>13</v>
      </c>
      <c r="K3" s="398">
        <v>6</v>
      </c>
      <c r="L3" s="398">
        <v>3</v>
      </c>
      <c r="M3" s="989">
        <v>9</v>
      </c>
      <c r="N3" s="989">
        <v>17.989999999999998</v>
      </c>
    </row>
    <row r="4" spans="1:16" ht="12" customHeight="1">
      <c r="A4" s="986" t="s">
        <v>75</v>
      </c>
      <c r="B4" s="987" t="s">
        <v>82</v>
      </c>
      <c r="C4" s="987" t="s">
        <v>1240</v>
      </c>
      <c r="D4" s="988" t="s">
        <v>83</v>
      </c>
      <c r="E4" s="988" t="s">
        <v>1241</v>
      </c>
      <c r="F4" s="988" t="s">
        <v>1242</v>
      </c>
      <c r="G4" s="398"/>
      <c r="H4" s="398" t="s">
        <v>1235</v>
      </c>
      <c r="I4" s="398" t="s">
        <v>1236</v>
      </c>
      <c r="J4" s="398">
        <v>12</v>
      </c>
      <c r="K4" s="398">
        <v>12</v>
      </c>
      <c r="L4" s="398">
        <v>3</v>
      </c>
      <c r="M4" s="989">
        <v>10</v>
      </c>
      <c r="N4" s="989">
        <v>19.989999999999998</v>
      </c>
    </row>
    <row r="5" spans="1:16" ht="12" customHeight="1">
      <c r="A5" s="986" t="s">
        <v>75</v>
      </c>
      <c r="B5" s="987" t="s">
        <v>84</v>
      </c>
      <c r="C5" s="987" t="s">
        <v>1243</v>
      </c>
      <c r="D5" s="988" t="s">
        <v>85</v>
      </c>
      <c r="E5" s="988" t="s">
        <v>1244</v>
      </c>
      <c r="F5" s="988" t="s">
        <v>1245</v>
      </c>
      <c r="G5" s="398"/>
      <c r="H5" s="398" t="s">
        <v>1235</v>
      </c>
      <c r="I5" s="398" t="s">
        <v>1236</v>
      </c>
      <c r="J5" s="398">
        <v>10</v>
      </c>
      <c r="K5" s="398">
        <v>36</v>
      </c>
      <c r="L5" s="398">
        <v>9</v>
      </c>
      <c r="M5" s="989">
        <v>4</v>
      </c>
      <c r="N5" s="989">
        <v>7.99</v>
      </c>
    </row>
    <row r="6" spans="1:16" ht="12" customHeight="1">
      <c r="A6" s="986" t="s">
        <v>75</v>
      </c>
      <c r="B6" s="987" t="s">
        <v>86</v>
      </c>
      <c r="C6" s="987" t="s">
        <v>1246</v>
      </c>
      <c r="D6" s="988" t="s">
        <v>87</v>
      </c>
      <c r="E6" s="988" t="s">
        <v>1247</v>
      </c>
      <c r="F6" s="988" t="s">
        <v>1248</v>
      </c>
      <c r="G6" s="398"/>
      <c r="H6" s="398" t="s">
        <v>1235</v>
      </c>
      <c r="I6" s="398" t="s">
        <v>1236</v>
      </c>
      <c r="J6" s="990">
        <v>11</v>
      </c>
      <c r="K6" s="398">
        <v>8</v>
      </c>
      <c r="L6" s="398">
        <v>4</v>
      </c>
      <c r="M6" s="989">
        <v>13.5</v>
      </c>
      <c r="N6" s="989">
        <v>26.99</v>
      </c>
    </row>
    <row r="7" spans="1:16" ht="12" customHeight="1">
      <c r="A7" s="986" t="s">
        <v>75</v>
      </c>
      <c r="B7" s="987" t="s">
        <v>89</v>
      </c>
      <c r="C7" s="987" t="s">
        <v>1249</v>
      </c>
      <c r="D7" s="988" t="s">
        <v>90</v>
      </c>
      <c r="E7" s="988" t="s">
        <v>1250</v>
      </c>
      <c r="F7" s="988" t="s">
        <v>1251</v>
      </c>
      <c r="G7" s="398"/>
      <c r="H7" s="398" t="s">
        <v>1235</v>
      </c>
      <c r="I7" s="398" t="s">
        <v>1236</v>
      </c>
      <c r="J7" s="398">
        <v>10</v>
      </c>
      <c r="K7" s="398">
        <v>72</v>
      </c>
      <c r="L7" s="398">
        <v>3</v>
      </c>
      <c r="M7" s="989">
        <v>5</v>
      </c>
      <c r="N7" s="989">
        <v>9.99</v>
      </c>
    </row>
    <row r="8" spans="1:16" ht="12" customHeight="1">
      <c r="A8" s="986" t="s">
        <v>75</v>
      </c>
      <c r="B8" s="987" t="s">
        <v>91</v>
      </c>
      <c r="C8" s="987" t="s">
        <v>1252</v>
      </c>
      <c r="D8" s="991" t="s">
        <v>92</v>
      </c>
      <c r="E8" s="988" t="s">
        <v>1253</v>
      </c>
      <c r="F8" s="988" t="s">
        <v>1254</v>
      </c>
      <c r="G8" s="398"/>
      <c r="H8" s="398" t="s">
        <v>1235</v>
      </c>
      <c r="I8" s="398" t="s">
        <v>1236</v>
      </c>
      <c r="J8" s="398">
        <v>10</v>
      </c>
      <c r="K8" s="398">
        <v>27</v>
      </c>
      <c r="L8" s="398">
        <v>9</v>
      </c>
      <c r="M8" s="989">
        <v>4.5</v>
      </c>
      <c r="N8" s="989">
        <v>8.99</v>
      </c>
    </row>
    <row r="9" spans="1:16" ht="12" customHeight="1">
      <c r="A9" s="992" t="s">
        <v>952</v>
      </c>
      <c r="B9" s="993" t="s">
        <v>954</v>
      </c>
      <c r="C9" s="987">
        <v>3070900035034</v>
      </c>
      <c r="D9" s="401" t="s">
        <v>916</v>
      </c>
      <c r="E9" s="988" t="s">
        <v>1255</v>
      </c>
      <c r="F9" s="988" t="s">
        <v>1256</v>
      </c>
      <c r="G9" s="398" t="s">
        <v>95</v>
      </c>
      <c r="H9" s="398" t="s">
        <v>1257</v>
      </c>
      <c r="I9" s="398" t="e">
        <v>#N/A</v>
      </c>
      <c r="J9" s="398">
        <v>197</v>
      </c>
      <c r="K9" s="398">
        <v>8</v>
      </c>
      <c r="L9" s="398">
        <v>4</v>
      </c>
      <c r="M9" s="989">
        <v>16.5</v>
      </c>
      <c r="N9" s="989">
        <v>32.99</v>
      </c>
      <c r="O9" s="994"/>
    </row>
    <row r="10" spans="1:16" ht="12" customHeight="1">
      <c r="A10" s="992" t="s">
        <v>912</v>
      </c>
      <c r="B10" s="993" t="s">
        <v>915</v>
      </c>
      <c r="C10" s="987">
        <v>3070900035607</v>
      </c>
      <c r="D10" s="401" t="s">
        <v>916</v>
      </c>
      <c r="E10" s="988" t="s">
        <v>1258</v>
      </c>
      <c r="F10" s="988" t="s">
        <v>1259</v>
      </c>
      <c r="G10" s="561" t="s">
        <v>95</v>
      </c>
      <c r="H10" s="398" t="s">
        <v>1257</v>
      </c>
      <c r="I10" s="398" t="e">
        <v>#N/A</v>
      </c>
      <c r="J10" s="398">
        <v>188</v>
      </c>
      <c r="K10" s="398">
        <v>60</v>
      </c>
      <c r="L10" s="398">
        <v>6</v>
      </c>
      <c r="M10" s="989">
        <v>2.25</v>
      </c>
      <c r="N10" s="989">
        <v>4.49</v>
      </c>
      <c r="O10" s="994"/>
      <c r="P10" s="995"/>
    </row>
    <row r="11" spans="1:16" ht="12" customHeight="1">
      <c r="A11" s="992" t="s">
        <v>912</v>
      </c>
      <c r="B11" s="993" t="s">
        <v>917</v>
      </c>
      <c r="C11" s="987">
        <v>3070900035614</v>
      </c>
      <c r="D11" s="401" t="s">
        <v>918</v>
      </c>
      <c r="E11" s="988" t="s">
        <v>1260</v>
      </c>
      <c r="F11" s="988" t="s">
        <v>1261</v>
      </c>
      <c r="G11" s="561" t="s">
        <v>95</v>
      </c>
      <c r="H11" s="398" t="s">
        <v>1257</v>
      </c>
      <c r="I11" s="398" t="e">
        <v>#N/A</v>
      </c>
      <c r="J11" s="398">
        <v>188</v>
      </c>
      <c r="K11" s="398">
        <v>60</v>
      </c>
      <c r="L11" s="398">
        <v>6</v>
      </c>
      <c r="M11" s="989">
        <v>2.25</v>
      </c>
      <c r="N11" s="989">
        <v>4.49</v>
      </c>
      <c r="O11" s="994"/>
      <c r="P11" s="995"/>
    </row>
    <row r="12" spans="1:16" ht="12" customHeight="1">
      <c r="A12" s="992" t="s">
        <v>912</v>
      </c>
      <c r="B12" s="993" t="s">
        <v>919</v>
      </c>
      <c r="C12" s="987">
        <v>3070900035621</v>
      </c>
      <c r="D12" s="401" t="s">
        <v>920</v>
      </c>
      <c r="E12" s="988" t="s">
        <v>1262</v>
      </c>
      <c r="F12" s="988" t="s">
        <v>1263</v>
      </c>
      <c r="G12" s="561" t="s">
        <v>95</v>
      </c>
      <c r="H12" s="398" t="s">
        <v>1264</v>
      </c>
      <c r="I12" s="398" t="e">
        <v>#N/A</v>
      </c>
      <c r="J12" s="398">
        <v>189</v>
      </c>
      <c r="K12" s="398">
        <v>60</v>
      </c>
      <c r="L12" s="398">
        <v>6</v>
      </c>
      <c r="M12" s="989">
        <v>2.25</v>
      </c>
      <c r="N12" s="989">
        <v>4.49</v>
      </c>
      <c r="O12" s="994"/>
      <c r="P12" s="995"/>
    </row>
    <row r="13" spans="1:16" ht="12" customHeight="1">
      <c r="A13" s="986" t="s">
        <v>104</v>
      </c>
      <c r="B13" s="987" t="s">
        <v>105</v>
      </c>
      <c r="C13" s="987" t="s">
        <v>1265</v>
      </c>
      <c r="D13" s="988" t="s">
        <v>106</v>
      </c>
      <c r="E13" s="988" t="s">
        <v>1266</v>
      </c>
      <c r="F13" s="988" t="s">
        <v>1267</v>
      </c>
      <c r="G13" s="398"/>
      <c r="H13" s="398" t="s">
        <v>1268</v>
      </c>
      <c r="I13" s="398" t="s">
        <v>1236</v>
      </c>
      <c r="J13" s="398">
        <v>14</v>
      </c>
      <c r="K13" s="398">
        <v>48</v>
      </c>
      <c r="L13" s="398">
        <v>3</v>
      </c>
      <c r="M13" s="989">
        <v>5.5</v>
      </c>
      <c r="N13" s="989">
        <v>10.99</v>
      </c>
    </row>
    <row r="14" spans="1:16" ht="12" customHeight="1">
      <c r="A14" s="986" t="s">
        <v>104</v>
      </c>
      <c r="B14" s="987" t="s">
        <v>107</v>
      </c>
      <c r="C14" s="987" t="s">
        <v>1269</v>
      </c>
      <c r="D14" s="988" t="s">
        <v>108</v>
      </c>
      <c r="E14" s="988" t="s">
        <v>1270</v>
      </c>
      <c r="F14" s="988" t="s">
        <v>1271</v>
      </c>
      <c r="G14" s="398"/>
      <c r="H14" s="398" t="s">
        <v>1268</v>
      </c>
      <c r="I14" s="398" t="s">
        <v>1236</v>
      </c>
      <c r="J14" s="398">
        <v>14</v>
      </c>
      <c r="K14" s="398">
        <v>12</v>
      </c>
      <c r="L14" s="398">
        <v>3</v>
      </c>
      <c r="M14" s="989">
        <v>7.5</v>
      </c>
      <c r="N14" s="989">
        <v>14.99</v>
      </c>
    </row>
    <row r="15" spans="1:16" ht="12" customHeight="1">
      <c r="A15" s="986" t="s">
        <v>104</v>
      </c>
      <c r="B15" s="987" t="s">
        <v>109</v>
      </c>
      <c r="C15" s="987" t="s">
        <v>1272</v>
      </c>
      <c r="D15" s="988" t="s">
        <v>110</v>
      </c>
      <c r="E15" s="988" t="s">
        <v>1273</v>
      </c>
      <c r="F15" s="988" t="s">
        <v>1274</v>
      </c>
      <c r="G15" s="398"/>
      <c r="H15" s="398" t="s">
        <v>1268</v>
      </c>
      <c r="I15" s="398" t="s">
        <v>1236</v>
      </c>
      <c r="J15" s="398">
        <v>14</v>
      </c>
      <c r="K15" s="398">
        <v>12</v>
      </c>
      <c r="L15" s="398">
        <v>3</v>
      </c>
      <c r="M15" s="989">
        <v>6</v>
      </c>
      <c r="N15" s="989">
        <v>11.99</v>
      </c>
    </row>
    <row r="16" spans="1:16" ht="12" customHeight="1">
      <c r="A16" s="986" t="s">
        <v>104</v>
      </c>
      <c r="B16" s="987" t="s">
        <v>111</v>
      </c>
      <c r="C16" s="987" t="s">
        <v>1275</v>
      </c>
      <c r="D16" s="988" t="s">
        <v>112</v>
      </c>
      <c r="E16" s="988" t="s">
        <v>1276</v>
      </c>
      <c r="F16" s="988" t="s">
        <v>1277</v>
      </c>
      <c r="G16" s="398"/>
      <c r="H16" s="398" t="s">
        <v>1268</v>
      </c>
      <c r="I16" s="398" t="s">
        <v>1236</v>
      </c>
      <c r="J16" s="398">
        <v>14</v>
      </c>
      <c r="K16" s="398">
        <v>12</v>
      </c>
      <c r="L16" s="398">
        <v>3</v>
      </c>
      <c r="M16" s="989">
        <v>5.5</v>
      </c>
      <c r="N16" s="989">
        <v>10.99</v>
      </c>
    </row>
    <row r="17" spans="1:15" ht="12" customHeight="1">
      <c r="A17" s="986" t="s">
        <v>104</v>
      </c>
      <c r="B17" s="987" t="s">
        <v>113</v>
      </c>
      <c r="C17" s="987" t="s">
        <v>1278</v>
      </c>
      <c r="D17" s="991" t="s">
        <v>114</v>
      </c>
      <c r="E17" s="988" t="s">
        <v>1279</v>
      </c>
      <c r="F17" s="988" t="s">
        <v>1280</v>
      </c>
      <c r="G17" s="398"/>
      <c r="H17" s="398" t="s">
        <v>1268</v>
      </c>
      <c r="I17" s="398" t="s">
        <v>1236</v>
      </c>
      <c r="J17" s="398">
        <v>15</v>
      </c>
      <c r="K17" s="398">
        <v>6</v>
      </c>
      <c r="L17" s="398">
        <v>3</v>
      </c>
      <c r="M17" s="989">
        <v>11</v>
      </c>
      <c r="N17" s="989">
        <v>21.99</v>
      </c>
    </row>
    <row r="18" spans="1:15" ht="12" customHeight="1">
      <c r="A18" s="992" t="s">
        <v>923</v>
      </c>
      <c r="B18" s="993" t="s">
        <v>930</v>
      </c>
      <c r="C18" s="987">
        <v>3070900035911</v>
      </c>
      <c r="D18" s="401" t="s">
        <v>918</v>
      </c>
      <c r="E18" s="988" t="s">
        <v>1281</v>
      </c>
      <c r="F18" s="988" t="s">
        <v>1282</v>
      </c>
      <c r="G18" s="561" t="s">
        <v>95</v>
      </c>
      <c r="H18" s="398" t="s">
        <v>1257</v>
      </c>
      <c r="I18" s="398" t="e">
        <v>#N/A</v>
      </c>
      <c r="J18" s="398">
        <v>188</v>
      </c>
      <c r="K18" s="398">
        <v>60</v>
      </c>
      <c r="L18" s="398">
        <v>6</v>
      </c>
      <c r="M18" s="989">
        <v>2.25</v>
      </c>
      <c r="N18" s="989">
        <v>4.49</v>
      </c>
      <c r="O18" s="994"/>
    </row>
    <row r="19" spans="1:15" ht="12" customHeight="1">
      <c r="A19" s="992" t="s">
        <v>119</v>
      </c>
      <c r="B19" s="987" t="s">
        <v>120</v>
      </c>
      <c r="C19" s="987" t="s">
        <v>1283</v>
      </c>
      <c r="D19" s="401" t="s">
        <v>121</v>
      </c>
      <c r="E19" s="988" t="s">
        <v>1284</v>
      </c>
      <c r="F19" s="988" t="s">
        <v>1285</v>
      </c>
      <c r="G19" s="398"/>
      <c r="H19" s="398" t="s">
        <v>1264</v>
      </c>
      <c r="I19" s="398" t="s">
        <v>1236</v>
      </c>
      <c r="J19" s="398">
        <v>17</v>
      </c>
      <c r="K19" s="398">
        <v>6</v>
      </c>
      <c r="L19" s="398">
        <v>3</v>
      </c>
      <c r="M19" s="989">
        <v>9</v>
      </c>
      <c r="N19" s="989">
        <v>17.989999999999998</v>
      </c>
    </row>
    <row r="20" spans="1:15" ht="12" customHeight="1">
      <c r="A20" s="992" t="s">
        <v>119</v>
      </c>
      <c r="B20" s="987" t="s">
        <v>122</v>
      </c>
      <c r="C20" s="987" t="s">
        <v>1286</v>
      </c>
      <c r="D20" s="401" t="s">
        <v>123</v>
      </c>
      <c r="E20" s="988" t="s">
        <v>1287</v>
      </c>
      <c r="F20" s="988" t="s">
        <v>1288</v>
      </c>
      <c r="G20" s="398"/>
      <c r="H20" s="398" t="s">
        <v>1289</v>
      </c>
      <c r="I20" s="398" t="s">
        <v>1236</v>
      </c>
      <c r="J20" s="398">
        <v>17</v>
      </c>
      <c r="K20" s="398">
        <v>6</v>
      </c>
      <c r="L20" s="398">
        <v>3</v>
      </c>
      <c r="M20" s="989">
        <v>9</v>
      </c>
      <c r="N20" s="989">
        <v>17.989999999999998</v>
      </c>
    </row>
    <row r="21" spans="1:15" ht="12" customHeight="1">
      <c r="A21" s="992" t="s">
        <v>119</v>
      </c>
      <c r="B21" s="987" t="s">
        <v>124</v>
      </c>
      <c r="C21" s="987" t="s">
        <v>1290</v>
      </c>
      <c r="D21" s="401" t="s">
        <v>125</v>
      </c>
      <c r="E21" s="988" t="s">
        <v>1291</v>
      </c>
      <c r="F21" s="988" t="s">
        <v>1292</v>
      </c>
      <c r="G21" s="398"/>
      <c r="H21" s="398" t="s">
        <v>1293</v>
      </c>
      <c r="I21" s="398" t="s">
        <v>1236</v>
      </c>
      <c r="J21" s="398">
        <v>16</v>
      </c>
      <c r="K21" s="398">
        <v>6</v>
      </c>
      <c r="L21" s="398">
        <v>3</v>
      </c>
      <c r="M21" s="989">
        <v>15</v>
      </c>
      <c r="N21" s="989">
        <v>29.99</v>
      </c>
    </row>
    <row r="22" spans="1:15" ht="12" customHeight="1">
      <c r="A22" s="992" t="s">
        <v>119</v>
      </c>
      <c r="B22" s="987" t="s">
        <v>126</v>
      </c>
      <c r="C22" s="987" t="s">
        <v>1294</v>
      </c>
      <c r="D22" s="401" t="s">
        <v>127</v>
      </c>
      <c r="E22" s="988" t="s">
        <v>1295</v>
      </c>
      <c r="F22" s="988" t="s">
        <v>1296</v>
      </c>
      <c r="G22" s="398"/>
      <c r="H22" s="398" t="s">
        <v>1297</v>
      </c>
      <c r="I22" s="398" t="s">
        <v>1236</v>
      </c>
      <c r="J22" s="398">
        <v>16</v>
      </c>
      <c r="K22" s="398">
        <v>6</v>
      </c>
      <c r="L22" s="398">
        <v>3</v>
      </c>
      <c r="M22" s="989">
        <v>11</v>
      </c>
      <c r="N22" s="989">
        <v>21.99</v>
      </c>
    </row>
    <row r="23" spans="1:15" ht="12" customHeight="1">
      <c r="A23" s="992" t="s">
        <v>119</v>
      </c>
      <c r="B23" s="987" t="s">
        <v>128</v>
      </c>
      <c r="C23" s="987" t="s">
        <v>1298</v>
      </c>
      <c r="D23" s="401" t="s">
        <v>129</v>
      </c>
      <c r="E23" s="988" t="s">
        <v>1299</v>
      </c>
      <c r="F23" s="988" t="s">
        <v>1300</v>
      </c>
      <c r="G23" s="398"/>
      <c r="H23" s="398" t="s">
        <v>1297</v>
      </c>
      <c r="I23" s="398" t="s">
        <v>1236</v>
      </c>
      <c r="J23" s="398">
        <v>16</v>
      </c>
      <c r="K23" s="398">
        <v>48</v>
      </c>
      <c r="L23" s="398">
        <v>4</v>
      </c>
      <c r="M23" s="989">
        <v>6</v>
      </c>
      <c r="N23" s="989">
        <v>11.99</v>
      </c>
    </row>
    <row r="24" spans="1:15" ht="12" customHeight="1">
      <c r="A24" s="986" t="s">
        <v>130</v>
      </c>
      <c r="B24" s="987" t="s">
        <v>131</v>
      </c>
      <c r="C24" s="987" t="s">
        <v>1301</v>
      </c>
      <c r="D24" s="401" t="s">
        <v>132</v>
      </c>
      <c r="E24" s="988" t="s">
        <v>1302</v>
      </c>
      <c r="F24" s="988" t="s">
        <v>1303</v>
      </c>
      <c r="G24" s="398"/>
      <c r="H24" s="398" t="s">
        <v>1304</v>
      </c>
      <c r="I24" s="398" t="s">
        <v>1236</v>
      </c>
      <c r="J24" s="398">
        <v>20</v>
      </c>
      <c r="K24" s="398">
        <v>12</v>
      </c>
      <c r="L24" s="398">
        <v>3</v>
      </c>
      <c r="M24" s="989">
        <v>10</v>
      </c>
      <c r="N24" s="989">
        <v>19.989999999999998</v>
      </c>
    </row>
    <row r="25" spans="1:15" ht="12" customHeight="1">
      <c r="A25" s="986" t="s">
        <v>130</v>
      </c>
      <c r="B25" s="987" t="s">
        <v>133</v>
      </c>
      <c r="C25" s="987" t="s">
        <v>1305</v>
      </c>
      <c r="D25" s="401" t="s">
        <v>134</v>
      </c>
      <c r="E25" s="988" t="s">
        <v>1306</v>
      </c>
      <c r="F25" s="988" t="s">
        <v>1307</v>
      </c>
      <c r="G25" s="398"/>
      <c r="H25" s="398" t="s">
        <v>1308</v>
      </c>
      <c r="I25" s="398" t="s">
        <v>1309</v>
      </c>
      <c r="J25" s="398">
        <v>20</v>
      </c>
      <c r="K25" s="398">
        <v>12</v>
      </c>
      <c r="L25" s="398">
        <v>3</v>
      </c>
      <c r="M25" s="989">
        <v>7.5</v>
      </c>
      <c r="N25" s="989">
        <v>14.99</v>
      </c>
    </row>
    <row r="26" spans="1:15" ht="12" customHeight="1">
      <c r="A26" s="992" t="s">
        <v>923</v>
      </c>
      <c r="B26" s="993" t="s">
        <v>931</v>
      </c>
      <c r="C26" s="987">
        <v>3070900035928</v>
      </c>
      <c r="D26" s="401" t="s">
        <v>920</v>
      </c>
      <c r="E26" s="988" t="s">
        <v>1310</v>
      </c>
      <c r="F26" s="988" t="s">
        <v>1311</v>
      </c>
      <c r="G26" s="561" t="s">
        <v>95</v>
      </c>
      <c r="H26" s="398" t="s">
        <v>1264</v>
      </c>
      <c r="I26" s="398" t="e">
        <v>#N/A</v>
      </c>
      <c r="J26" s="398">
        <v>189</v>
      </c>
      <c r="K26" s="398">
        <v>72</v>
      </c>
      <c r="L26" s="398">
        <v>6</v>
      </c>
      <c r="M26" s="989">
        <v>2.25</v>
      </c>
      <c r="N26" s="989">
        <v>4.49</v>
      </c>
      <c r="O26" s="994"/>
    </row>
    <row r="27" spans="1:15" ht="12" customHeight="1">
      <c r="A27" s="992" t="s">
        <v>923</v>
      </c>
      <c r="B27" s="993" t="s">
        <v>932</v>
      </c>
      <c r="C27" s="987">
        <v>3070900035935</v>
      </c>
      <c r="D27" s="401" t="s">
        <v>933</v>
      </c>
      <c r="E27" s="988" t="s">
        <v>1312</v>
      </c>
      <c r="F27" s="988" t="s">
        <v>1313</v>
      </c>
      <c r="G27" s="561" t="s">
        <v>95</v>
      </c>
      <c r="H27" s="398" t="s">
        <v>1264</v>
      </c>
      <c r="I27" s="398" t="e">
        <v>#N/A</v>
      </c>
      <c r="J27" s="398">
        <v>190</v>
      </c>
      <c r="K27" s="398">
        <v>72</v>
      </c>
      <c r="L27" s="398">
        <v>6</v>
      </c>
      <c r="M27" s="989">
        <v>2.25</v>
      </c>
      <c r="N27" s="989">
        <v>4.49</v>
      </c>
      <c r="O27" s="994"/>
    </row>
    <row r="28" spans="1:15" ht="12" customHeight="1">
      <c r="A28" s="996" t="s">
        <v>948</v>
      </c>
      <c r="B28" s="993" t="s">
        <v>949</v>
      </c>
      <c r="C28" s="987">
        <v>3070900036062</v>
      </c>
      <c r="D28" s="401" t="s">
        <v>950</v>
      </c>
      <c r="E28" s="988" t="s">
        <v>1314</v>
      </c>
      <c r="F28" s="988" t="s">
        <v>1315</v>
      </c>
      <c r="G28" s="398" t="s">
        <v>95</v>
      </c>
      <c r="H28" s="398" t="s">
        <v>1316</v>
      </c>
      <c r="I28" s="398" t="e">
        <v>#N/A</v>
      </c>
      <c r="J28" s="398">
        <v>195</v>
      </c>
      <c r="K28" s="398">
        <v>48</v>
      </c>
      <c r="L28" s="398">
        <v>3</v>
      </c>
      <c r="M28" s="989">
        <v>7</v>
      </c>
      <c r="N28" s="989">
        <v>13.99</v>
      </c>
      <c r="O28" s="994"/>
    </row>
    <row r="29" spans="1:15" ht="12" customHeight="1">
      <c r="A29" s="986" t="s">
        <v>130</v>
      </c>
      <c r="B29" s="987" t="s">
        <v>1317</v>
      </c>
      <c r="C29" s="987">
        <v>3070900014862</v>
      </c>
      <c r="D29" s="997" t="s">
        <v>141</v>
      </c>
      <c r="E29" s="988" t="s">
        <v>1318</v>
      </c>
      <c r="F29" s="988" t="s">
        <v>1319</v>
      </c>
      <c r="G29" s="398"/>
      <c r="H29" s="398"/>
      <c r="I29" s="398">
        <v>0</v>
      </c>
      <c r="J29" s="398">
        <v>20</v>
      </c>
      <c r="K29" s="398">
        <v>8</v>
      </c>
      <c r="L29" s="398">
        <v>4</v>
      </c>
      <c r="M29" s="989">
        <v>9</v>
      </c>
      <c r="N29" s="989">
        <v>17.989999999999998</v>
      </c>
    </row>
    <row r="30" spans="1:15" ht="12" customHeight="1">
      <c r="A30" s="986" t="s">
        <v>130</v>
      </c>
      <c r="B30" s="987" t="s">
        <v>142</v>
      </c>
      <c r="C30" s="987" t="s">
        <v>1320</v>
      </c>
      <c r="D30" s="997" t="s">
        <v>143</v>
      </c>
      <c r="E30" s="988" t="s">
        <v>1321</v>
      </c>
      <c r="F30" s="988" t="s">
        <v>1322</v>
      </c>
      <c r="G30" s="398"/>
      <c r="H30" s="398" t="s">
        <v>1323</v>
      </c>
      <c r="I30" s="398" t="s">
        <v>1236</v>
      </c>
      <c r="J30" s="398">
        <v>21</v>
      </c>
      <c r="K30" s="398">
        <v>12</v>
      </c>
      <c r="L30" s="398">
        <v>3</v>
      </c>
      <c r="M30" s="989">
        <v>5.5</v>
      </c>
      <c r="N30" s="989">
        <v>10.99</v>
      </c>
    </row>
    <row r="31" spans="1:15" ht="12" customHeight="1">
      <c r="A31" s="986" t="s">
        <v>130</v>
      </c>
      <c r="B31" s="987" t="s">
        <v>144</v>
      </c>
      <c r="C31" s="987" t="s">
        <v>1324</v>
      </c>
      <c r="D31" s="997" t="s">
        <v>145</v>
      </c>
      <c r="E31" s="988" t="s">
        <v>1325</v>
      </c>
      <c r="F31" s="988" t="s">
        <v>1326</v>
      </c>
      <c r="G31" s="398"/>
      <c r="H31" s="398" t="s">
        <v>1327</v>
      </c>
      <c r="I31" s="398" t="s">
        <v>1236</v>
      </c>
      <c r="J31" s="398">
        <v>21</v>
      </c>
      <c r="K31" s="398">
        <v>12</v>
      </c>
      <c r="L31" s="398">
        <v>3</v>
      </c>
      <c r="M31" s="989">
        <v>7.5</v>
      </c>
      <c r="N31" s="989">
        <v>14.99</v>
      </c>
    </row>
    <row r="32" spans="1:15" ht="12" customHeight="1">
      <c r="A32" s="996" t="s">
        <v>948</v>
      </c>
      <c r="B32" s="993" t="s">
        <v>951</v>
      </c>
      <c r="C32" s="987">
        <v>3070900036079</v>
      </c>
      <c r="D32" s="401" t="s">
        <v>925</v>
      </c>
      <c r="E32" s="988" t="s">
        <v>1328</v>
      </c>
      <c r="F32" s="988" t="s">
        <v>1329</v>
      </c>
      <c r="G32" s="398" t="s">
        <v>95</v>
      </c>
      <c r="H32" s="398" t="s">
        <v>1330</v>
      </c>
      <c r="I32" s="398" t="e">
        <v>#N/A</v>
      </c>
      <c r="J32" s="398">
        <v>195</v>
      </c>
      <c r="K32" s="398">
        <v>48</v>
      </c>
      <c r="L32" s="398">
        <v>3</v>
      </c>
      <c r="M32" s="989">
        <v>7</v>
      </c>
      <c r="N32" s="989">
        <v>13.99</v>
      </c>
      <c r="O32" s="994"/>
    </row>
    <row r="33" spans="1:28" ht="12" customHeight="1">
      <c r="A33" s="992" t="s">
        <v>934</v>
      </c>
      <c r="B33" s="993" t="s">
        <v>942</v>
      </c>
      <c r="C33" s="987">
        <v>3070900036161</v>
      </c>
      <c r="D33" s="401" t="s">
        <v>916</v>
      </c>
      <c r="E33" s="988" t="s">
        <v>1331</v>
      </c>
      <c r="F33" s="988" t="s">
        <v>1332</v>
      </c>
      <c r="G33" s="398" t="s">
        <v>95</v>
      </c>
      <c r="H33" s="398" t="s">
        <v>1257</v>
      </c>
      <c r="I33" s="398" t="e">
        <v>#N/A</v>
      </c>
      <c r="J33" s="398">
        <v>192</v>
      </c>
      <c r="K33" s="398">
        <v>24</v>
      </c>
      <c r="L33" s="398">
        <v>6</v>
      </c>
      <c r="M33" s="989">
        <v>5</v>
      </c>
      <c r="N33" s="989">
        <v>9.99</v>
      </c>
      <c r="O33" s="994"/>
      <c r="P33" s="995"/>
    </row>
    <row r="34" spans="1:28" ht="12" customHeight="1">
      <c r="A34" s="992" t="s">
        <v>961</v>
      </c>
      <c r="B34" s="993" t="s">
        <v>970</v>
      </c>
      <c r="C34" s="987">
        <v>3070900037557</v>
      </c>
      <c r="D34" s="401" t="s">
        <v>971</v>
      </c>
      <c r="E34" s="988" t="s">
        <v>971</v>
      </c>
      <c r="F34" s="988" t="s">
        <v>971</v>
      </c>
      <c r="G34" s="561" t="s">
        <v>95</v>
      </c>
      <c r="H34" s="398"/>
      <c r="I34" s="398">
        <v>0</v>
      </c>
      <c r="J34" s="398">
        <v>199</v>
      </c>
      <c r="K34" s="398">
        <v>96</v>
      </c>
      <c r="L34" s="398">
        <v>4</v>
      </c>
      <c r="M34" s="989">
        <v>4.25</v>
      </c>
      <c r="N34" s="989">
        <v>8.49</v>
      </c>
      <c r="O34" s="994"/>
    </row>
    <row r="35" spans="1:28" ht="12" customHeight="1">
      <c r="A35" s="992" t="s">
        <v>961</v>
      </c>
      <c r="B35" s="993" t="s">
        <v>972</v>
      </c>
      <c r="C35" s="987">
        <v>3070900037564</v>
      </c>
      <c r="D35" s="401" t="s">
        <v>973</v>
      </c>
      <c r="E35" s="988" t="s">
        <v>973</v>
      </c>
      <c r="F35" s="988" t="s">
        <v>973</v>
      </c>
      <c r="G35" s="561" t="s">
        <v>95</v>
      </c>
      <c r="H35" s="398"/>
      <c r="I35" s="398">
        <v>0</v>
      </c>
      <c r="J35" s="398">
        <v>199</v>
      </c>
      <c r="K35" s="398">
        <v>96</v>
      </c>
      <c r="L35" s="398">
        <v>4</v>
      </c>
      <c r="M35" s="989">
        <v>4.25</v>
      </c>
      <c r="N35" s="989">
        <v>8.49</v>
      </c>
      <c r="O35" s="994"/>
      <c r="P35" s="995"/>
    </row>
    <row r="36" spans="1:28" ht="12" customHeight="1">
      <c r="A36" s="986" t="s">
        <v>130</v>
      </c>
      <c r="B36" s="987" t="s">
        <v>155</v>
      </c>
      <c r="C36" s="987">
        <v>3070900019539</v>
      </c>
      <c r="D36" s="997" t="s">
        <v>156</v>
      </c>
      <c r="E36" s="988" t="s">
        <v>1333</v>
      </c>
      <c r="F36" s="988" t="s">
        <v>1334</v>
      </c>
      <c r="G36" s="398"/>
      <c r="H36" s="398" t="s">
        <v>1335</v>
      </c>
      <c r="I36" s="398" t="s">
        <v>1236</v>
      </c>
      <c r="J36" s="398">
        <v>21</v>
      </c>
      <c r="K36" s="398">
        <v>12</v>
      </c>
      <c r="L36" s="398">
        <v>3</v>
      </c>
      <c r="M36" s="989">
        <v>8</v>
      </c>
      <c r="N36" s="989">
        <v>15.99</v>
      </c>
    </row>
    <row r="37" spans="1:28" ht="12" customHeight="1">
      <c r="A37" s="992" t="s">
        <v>961</v>
      </c>
      <c r="B37" s="993" t="s">
        <v>974</v>
      </c>
      <c r="C37" s="987">
        <v>3070900037618</v>
      </c>
      <c r="D37" s="401" t="s">
        <v>975</v>
      </c>
      <c r="E37" s="988" t="s">
        <v>1336</v>
      </c>
      <c r="F37" s="988" t="s">
        <v>1337</v>
      </c>
      <c r="G37" s="561" t="s">
        <v>95</v>
      </c>
      <c r="H37" s="398" t="s">
        <v>1338</v>
      </c>
      <c r="I37" s="398" t="e">
        <v>#N/A</v>
      </c>
      <c r="J37" s="398">
        <v>198</v>
      </c>
      <c r="K37" s="398">
        <v>96</v>
      </c>
      <c r="L37" s="398">
        <v>4</v>
      </c>
      <c r="M37" s="989">
        <v>2.5</v>
      </c>
      <c r="N37" s="989">
        <v>4.99</v>
      </c>
      <c r="O37" s="994"/>
      <c r="P37" s="995"/>
    </row>
    <row r="38" spans="1:28" ht="12" customHeight="1">
      <c r="A38" s="992" t="s">
        <v>961</v>
      </c>
      <c r="B38" s="993" t="s">
        <v>976</v>
      </c>
      <c r="C38" s="987">
        <v>3070900037625</v>
      </c>
      <c r="D38" s="401" t="s">
        <v>977</v>
      </c>
      <c r="E38" s="988" t="s">
        <v>1339</v>
      </c>
      <c r="F38" s="988" t="s">
        <v>1340</v>
      </c>
      <c r="G38" s="561" t="s">
        <v>95</v>
      </c>
      <c r="H38" s="398" t="s">
        <v>1341</v>
      </c>
      <c r="I38" s="398" t="e">
        <v>#N/A</v>
      </c>
      <c r="J38" s="398">
        <v>198</v>
      </c>
      <c r="K38" s="398">
        <v>96</v>
      </c>
      <c r="L38" s="398">
        <v>4</v>
      </c>
      <c r="M38" s="989">
        <v>2.5</v>
      </c>
      <c r="N38" s="989">
        <v>4.99</v>
      </c>
      <c r="O38" s="994"/>
      <c r="P38" s="995"/>
    </row>
    <row r="39" spans="1:28" ht="12" customHeight="1">
      <c r="A39" s="992" t="s">
        <v>961</v>
      </c>
      <c r="B39" s="993" t="s">
        <v>978</v>
      </c>
      <c r="C39" s="987">
        <v>3070900037632</v>
      </c>
      <c r="D39" s="401" t="s">
        <v>979</v>
      </c>
      <c r="E39" s="988" t="s">
        <v>1342</v>
      </c>
      <c r="F39" s="988" t="s">
        <v>1343</v>
      </c>
      <c r="G39" s="561" t="s">
        <v>95</v>
      </c>
      <c r="H39" s="398" t="s">
        <v>1344</v>
      </c>
      <c r="I39" s="398" t="e">
        <v>#N/A</v>
      </c>
      <c r="J39" s="398">
        <v>198</v>
      </c>
      <c r="K39" s="398">
        <v>96</v>
      </c>
      <c r="L39" s="398">
        <v>4</v>
      </c>
      <c r="M39" s="989">
        <v>2.5</v>
      </c>
      <c r="N39" s="989">
        <v>4.99</v>
      </c>
      <c r="O39" s="994"/>
      <c r="P39" s="995"/>
    </row>
    <row r="40" spans="1:28" ht="12" customHeight="1">
      <c r="A40" s="998" t="s">
        <v>157</v>
      </c>
      <c r="B40" s="987" t="s">
        <v>164</v>
      </c>
      <c r="C40" s="987" t="s">
        <v>1345</v>
      </c>
      <c r="D40" s="401" t="s">
        <v>165</v>
      </c>
      <c r="E40" s="988" t="s">
        <v>1346</v>
      </c>
      <c r="F40" s="988" t="s">
        <v>1347</v>
      </c>
      <c r="G40" s="398"/>
      <c r="H40" s="398" t="s">
        <v>1348</v>
      </c>
      <c r="I40" s="398" t="s">
        <v>1236</v>
      </c>
      <c r="J40" s="398">
        <v>24</v>
      </c>
      <c r="K40" s="398">
        <v>6</v>
      </c>
      <c r="L40" s="398">
        <v>3</v>
      </c>
      <c r="M40" s="989">
        <v>12</v>
      </c>
      <c r="N40" s="989">
        <v>23.99</v>
      </c>
    </row>
    <row r="41" spans="1:28" ht="12" customHeight="1">
      <c r="A41" s="986" t="s">
        <v>166</v>
      </c>
      <c r="B41" s="987" t="s">
        <v>167</v>
      </c>
      <c r="C41" s="987" t="s">
        <v>1349</v>
      </c>
      <c r="D41" s="997" t="s">
        <v>168</v>
      </c>
      <c r="E41" s="988" t="s">
        <v>1350</v>
      </c>
      <c r="F41" s="988" t="s">
        <v>1351</v>
      </c>
      <c r="G41" s="398"/>
      <c r="H41" s="398" t="s">
        <v>1323</v>
      </c>
      <c r="I41" s="398" t="s">
        <v>1236</v>
      </c>
      <c r="J41" s="398">
        <v>29</v>
      </c>
      <c r="K41" s="398">
        <v>12</v>
      </c>
      <c r="L41" s="398">
        <v>3</v>
      </c>
      <c r="M41" s="989">
        <v>10.5</v>
      </c>
      <c r="N41" s="989">
        <v>20.99</v>
      </c>
    </row>
    <row r="42" spans="1:28" ht="12" customHeight="1">
      <c r="A42" s="986" t="s">
        <v>166</v>
      </c>
      <c r="B42" s="987" t="s">
        <v>169</v>
      </c>
      <c r="C42" s="987" t="s">
        <v>1352</v>
      </c>
      <c r="D42" s="997" t="s">
        <v>170</v>
      </c>
      <c r="E42" s="988" t="s">
        <v>1353</v>
      </c>
      <c r="F42" s="988" t="s">
        <v>1354</v>
      </c>
      <c r="G42" s="398"/>
      <c r="H42" s="398" t="s">
        <v>1297</v>
      </c>
      <c r="I42" s="398" t="s">
        <v>1236</v>
      </c>
      <c r="J42" s="398">
        <v>26</v>
      </c>
      <c r="K42" s="398">
        <v>12</v>
      </c>
      <c r="L42" s="398">
        <v>3</v>
      </c>
      <c r="M42" s="989">
        <v>10.5</v>
      </c>
      <c r="N42" s="989">
        <v>20.99</v>
      </c>
    </row>
    <row r="43" spans="1:28" ht="12" customHeight="1">
      <c r="A43" s="986" t="s">
        <v>166</v>
      </c>
      <c r="B43" s="987" t="s">
        <v>171</v>
      </c>
      <c r="C43" s="987" t="s">
        <v>1355</v>
      </c>
      <c r="D43" s="997" t="s">
        <v>172</v>
      </c>
      <c r="E43" s="988" t="s">
        <v>1356</v>
      </c>
      <c r="F43" s="988" t="s">
        <v>1357</v>
      </c>
      <c r="G43" s="398"/>
      <c r="H43" s="398" t="s">
        <v>1297</v>
      </c>
      <c r="I43" s="398" t="s">
        <v>1236</v>
      </c>
      <c r="J43" s="398">
        <v>26</v>
      </c>
      <c r="K43" s="398">
        <v>12</v>
      </c>
      <c r="L43" s="398">
        <v>3</v>
      </c>
      <c r="M43" s="989">
        <v>10.5</v>
      </c>
      <c r="N43" s="989">
        <v>20.99</v>
      </c>
    </row>
    <row r="44" spans="1:28" ht="12" customHeight="1">
      <c r="A44" s="992" t="s">
        <v>961</v>
      </c>
      <c r="B44" s="993" t="s">
        <v>980</v>
      </c>
      <c r="C44" s="987">
        <v>3070900037649</v>
      </c>
      <c r="D44" s="401" t="s">
        <v>981</v>
      </c>
      <c r="E44" s="988" t="s">
        <v>1358</v>
      </c>
      <c r="F44" s="988" t="s">
        <v>1359</v>
      </c>
      <c r="G44" s="561" t="s">
        <v>95</v>
      </c>
      <c r="H44" s="398" t="s">
        <v>1330</v>
      </c>
      <c r="I44" s="398" t="e">
        <v>#N/A</v>
      </c>
      <c r="J44" s="398">
        <v>198</v>
      </c>
      <c r="K44" s="398">
        <v>96</v>
      </c>
      <c r="L44" s="398">
        <v>4</v>
      </c>
      <c r="M44" s="989">
        <v>2.5</v>
      </c>
      <c r="N44" s="989">
        <v>4.99</v>
      </c>
      <c r="O44" s="994"/>
      <c r="P44" s="995"/>
    </row>
    <row r="45" spans="1:28" ht="12" customHeight="1">
      <c r="A45" s="992" t="s">
        <v>1062</v>
      </c>
      <c r="B45" s="987" t="s">
        <v>1067</v>
      </c>
      <c r="C45" s="987">
        <v>3070900043756</v>
      </c>
      <c r="D45" s="401" t="s">
        <v>1068</v>
      </c>
      <c r="E45" s="988" t="s">
        <v>1360</v>
      </c>
      <c r="F45" s="988" t="s">
        <v>1361</v>
      </c>
      <c r="G45" s="398" t="s">
        <v>95</v>
      </c>
      <c r="H45" s="398" t="s">
        <v>1362</v>
      </c>
      <c r="I45" s="398">
        <v>0</v>
      </c>
      <c r="J45" s="398">
        <v>220</v>
      </c>
      <c r="K45" s="398">
        <v>12</v>
      </c>
      <c r="L45" s="398">
        <v>3</v>
      </c>
      <c r="M45" s="989">
        <v>15.5</v>
      </c>
      <c r="N45" s="989">
        <v>30.99</v>
      </c>
      <c r="O45" s="999"/>
      <c r="AA45" s="999"/>
      <c r="AB45" s="999"/>
    </row>
    <row r="46" spans="1:28" ht="12" customHeight="1">
      <c r="A46" s="986" t="s">
        <v>166</v>
      </c>
      <c r="B46" s="987" t="s">
        <v>177</v>
      </c>
      <c r="C46" s="987" t="s">
        <v>1363</v>
      </c>
      <c r="D46" s="997" t="s">
        <v>178</v>
      </c>
      <c r="E46" s="988" t="s">
        <v>1364</v>
      </c>
      <c r="F46" s="988" t="s">
        <v>1365</v>
      </c>
      <c r="G46" s="398"/>
      <c r="H46" s="398" t="s">
        <v>1366</v>
      </c>
      <c r="I46" s="398">
        <v>0</v>
      </c>
      <c r="J46" s="398">
        <v>25</v>
      </c>
      <c r="K46" s="398">
        <v>12</v>
      </c>
      <c r="L46" s="398">
        <v>3</v>
      </c>
      <c r="M46" s="989">
        <v>7.5</v>
      </c>
      <c r="N46" s="989">
        <v>14.99</v>
      </c>
    </row>
    <row r="47" spans="1:28" ht="12" customHeight="1">
      <c r="A47" s="986" t="s">
        <v>166</v>
      </c>
      <c r="B47" s="987" t="s">
        <v>179</v>
      </c>
      <c r="C47" s="987" t="s">
        <v>1367</v>
      </c>
      <c r="D47" s="997" t="s">
        <v>180</v>
      </c>
      <c r="E47" s="988" t="s">
        <v>1368</v>
      </c>
      <c r="F47" s="988" t="s">
        <v>1369</v>
      </c>
      <c r="G47" s="398"/>
      <c r="H47" s="398" t="s">
        <v>1308</v>
      </c>
      <c r="I47" s="398" t="s">
        <v>1309</v>
      </c>
      <c r="J47" s="398">
        <v>28</v>
      </c>
      <c r="K47" s="398">
        <v>12</v>
      </c>
      <c r="L47" s="398">
        <v>3</v>
      </c>
      <c r="M47" s="989">
        <v>9</v>
      </c>
      <c r="N47" s="989">
        <v>17.989999999999998</v>
      </c>
    </row>
    <row r="48" spans="1:28" ht="12" customHeight="1">
      <c r="A48" s="986" t="s">
        <v>166</v>
      </c>
      <c r="B48" s="987" t="s">
        <v>181</v>
      </c>
      <c r="C48" s="987" t="s">
        <v>1370</v>
      </c>
      <c r="D48" s="997" t="s">
        <v>182</v>
      </c>
      <c r="E48" s="988" t="s">
        <v>1371</v>
      </c>
      <c r="F48" s="988" t="s">
        <v>1372</v>
      </c>
      <c r="G48" s="398"/>
      <c r="H48" s="398" t="s">
        <v>1341</v>
      </c>
      <c r="I48" s="398" t="s">
        <v>1236</v>
      </c>
      <c r="J48" s="398">
        <v>23</v>
      </c>
      <c r="K48" s="398">
        <v>12</v>
      </c>
      <c r="L48" s="398">
        <v>3</v>
      </c>
      <c r="M48" s="989">
        <v>10</v>
      </c>
      <c r="N48" s="989">
        <v>19.989999999999998</v>
      </c>
    </row>
    <row r="49" spans="1:28" ht="12" customHeight="1">
      <c r="A49" s="986" t="s">
        <v>166</v>
      </c>
      <c r="B49" s="987" t="s">
        <v>183</v>
      </c>
      <c r="C49" s="987" t="s">
        <v>1373</v>
      </c>
      <c r="D49" s="401" t="s">
        <v>184</v>
      </c>
      <c r="E49" s="988" t="s">
        <v>1374</v>
      </c>
      <c r="F49" s="988" t="s">
        <v>1375</v>
      </c>
      <c r="G49" s="398"/>
      <c r="H49" s="398" t="s">
        <v>1376</v>
      </c>
      <c r="I49" s="398">
        <v>0</v>
      </c>
      <c r="J49" s="398">
        <v>25</v>
      </c>
      <c r="K49" s="398">
        <v>12</v>
      </c>
      <c r="L49" s="398">
        <v>3</v>
      </c>
      <c r="M49" s="989">
        <v>10</v>
      </c>
      <c r="N49" s="989">
        <v>19.989999999999998</v>
      </c>
    </row>
    <row r="50" spans="1:28" ht="12" customHeight="1">
      <c r="A50" s="986" t="s">
        <v>166</v>
      </c>
      <c r="B50" s="987" t="s">
        <v>185</v>
      </c>
      <c r="C50" s="987" t="s">
        <v>1377</v>
      </c>
      <c r="D50" s="997" t="s">
        <v>186</v>
      </c>
      <c r="E50" s="988" t="s">
        <v>1378</v>
      </c>
      <c r="F50" s="988" t="s">
        <v>1379</v>
      </c>
      <c r="G50" s="398"/>
      <c r="H50" s="398" t="s">
        <v>1341</v>
      </c>
      <c r="I50" s="398" t="s">
        <v>1236</v>
      </c>
      <c r="J50" s="398">
        <v>23</v>
      </c>
      <c r="K50" s="398">
        <v>8</v>
      </c>
      <c r="L50" s="398">
        <v>4</v>
      </c>
      <c r="M50" s="989">
        <v>15</v>
      </c>
      <c r="N50" s="989">
        <v>29.99</v>
      </c>
    </row>
    <row r="51" spans="1:28" ht="12" customHeight="1">
      <c r="A51" s="986" t="s">
        <v>166</v>
      </c>
      <c r="B51" s="987" t="s">
        <v>1380</v>
      </c>
      <c r="C51" s="987">
        <v>3070900063099</v>
      </c>
      <c r="D51" s="997" t="s">
        <v>187</v>
      </c>
      <c r="E51" s="988" t="s">
        <v>1381</v>
      </c>
      <c r="F51" s="988" t="s">
        <v>1382</v>
      </c>
      <c r="G51" s="398"/>
      <c r="H51" s="398"/>
      <c r="I51" s="398">
        <v>0</v>
      </c>
      <c r="J51" s="398">
        <v>22</v>
      </c>
      <c r="K51" s="398">
        <v>6</v>
      </c>
      <c r="L51" s="398">
        <v>3</v>
      </c>
      <c r="M51" s="989">
        <v>15</v>
      </c>
      <c r="N51" s="989">
        <v>29.99</v>
      </c>
    </row>
    <row r="52" spans="1:28" ht="12" customHeight="1">
      <c r="A52" s="986" t="s">
        <v>166</v>
      </c>
      <c r="B52" s="987" t="s">
        <v>188</v>
      </c>
      <c r="C52" s="987" t="s">
        <v>1383</v>
      </c>
      <c r="D52" s="401" t="s">
        <v>189</v>
      </c>
      <c r="E52" s="988" t="s">
        <v>1384</v>
      </c>
      <c r="F52" s="988" t="s">
        <v>1385</v>
      </c>
      <c r="G52" s="398"/>
      <c r="H52" s="398" t="s">
        <v>1327</v>
      </c>
      <c r="I52" s="398" t="s">
        <v>1236</v>
      </c>
      <c r="J52" s="398">
        <v>23</v>
      </c>
      <c r="K52" s="398">
        <v>12</v>
      </c>
      <c r="L52" s="398">
        <v>3</v>
      </c>
      <c r="M52" s="989">
        <v>8</v>
      </c>
      <c r="N52" s="989">
        <v>15.99</v>
      </c>
    </row>
    <row r="53" spans="1:28" ht="12" customHeight="1">
      <c r="A53" s="986" t="s">
        <v>166</v>
      </c>
      <c r="B53" s="987" t="s">
        <v>190</v>
      </c>
      <c r="C53" s="987" t="s">
        <v>1386</v>
      </c>
      <c r="D53" s="997" t="s">
        <v>191</v>
      </c>
      <c r="E53" s="988" t="s">
        <v>1387</v>
      </c>
      <c r="F53" s="988" t="s">
        <v>1388</v>
      </c>
      <c r="G53" s="398"/>
      <c r="H53" s="398" t="s">
        <v>1293</v>
      </c>
      <c r="I53" s="398" t="s">
        <v>1236</v>
      </c>
      <c r="J53" s="398">
        <v>25</v>
      </c>
      <c r="K53" s="398">
        <v>24</v>
      </c>
      <c r="L53" s="398">
        <v>3</v>
      </c>
      <c r="M53" s="989">
        <v>8</v>
      </c>
      <c r="N53" s="989">
        <v>15.99</v>
      </c>
    </row>
    <row r="54" spans="1:28" ht="12" customHeight="1">
      <c r="A54" s="992" t="s">
        <v>983</v>
      </c>
      <c r="B54" s="993" t="s">
        <v>992</v>
      </c>
      <c r="C54" s="987">
        <v>3070900047075</v>
      </c>
      <c r="D54" s="401" t="s">
        <v>993</v>
      </c>
      <c r="E54" s="988" t="s">
        <v>1389</v>
      </c>
      <c r="F54" s="988" t="s">
        <v>1390</v>
      </c>
      <c r="G54" s="398" t="s">
        <v>95</v>
      </c>
      <c r="H54" s="398"/>
      <c r="I54" s="398">
        <v>0</v>
      </c>
      <c r="J54" s="398">
        <v>206</v>
      </c>
      <c r="K54" s="398">
        <v>48</v>
      </c>
      <c r="L54" s="398">
        <v>3</v>
      </c>
      <c r="M54" s="989">
        <v>6.5</v>
      </c>
      <c r="N54" s="989">
        <v>12.99</v>
      </c>
      <c r="O54" s="999"/>
      <c r="P54" s="999"/>
      <c r="Q54" s="999"/>
      <c r="R54" s="999"/>
      <c r="S54" s="999"/>
      <c r="T54" s="999"/>
      <c r="U54" s="999"/>
      <c r="V54" s="999"/>
      <c r="W54" s="999"/>
      <c r="X54" s="999"/>
      <c r="Y54" s="999"/>
      <c r="Z54" s="999"/>
      <c r="AA54" s="999"/>
      <c r="AB54" s="999"/>
    </row>
    <row r="55" spans="1:28" ht="12" customHeight="1">
      <c r="A55" s="992" t="s">
        <v>983</v>
      </c>
      <c r="B55" s="398" t="s">
        <v>994</v>
      </c>
      <c r="C55" s="987">
        <v>3070900047082</v>
      </c>
      <c r="D55" s="401" t="s">
        <v>995</v>
      </c>
      <c r="E55" s="988" t="s">
        <v>1391</v>
      </c>
      <c r="F55" s="988" t="s">
        <v>1392</v>
      </c>
      <c r="G55" s="398" t="s">
        <v>95</v>
      </c>
      <c r="H55" s="398"/>
      <c r="I55" s="398">
        <v>0</v>
      </c>
      <c r="J55" s="398">
        <v>206</v>
      </c>
      <c r="K55" s="398">
        <v>48</v>
      </c>
      <c r="L55" s="398">
        <v>3</v>
      </c>
      <c r="M55" s="989">
        <v>6.5</v>
      </c>
      <c r="N55" s="989">
        <v>12.99</v>
      </c>
      <c r="O55" s="999"/>
      <c r="P55" s="999"/>
      <c r="Q55" s="999"/>
      <c r="R55" s="999"/>
      <c r="S55" s="999"/>
      <c r="T55" s="999"/>
      <c r="U55" s="999"/>
      <c r="V55" s="999"/>
      <c r="W55" s="999"/>
      <c r="X55" s="999"/>
      <c r="Y55" s="999"/>
      <c r="Z55" s="999"/>
      <c r="AA55" s="999"/>
      <c r="AB55" s="999"/>
    </row>
    <row r="56" spans="1:28" ht="12" customHeight="1">
      <c r="A56" s="986" t="s">
        <v>166</v>
      </c>
      <c r="B56" s="987" t="s">
        <v>196</v>
      </c>
      <c r="C56" s="987" t="s">
        <v>1393</v>
      </c>
      <c r="D56" s="997" t="s">
        <v>197</v>
      </c>
      <c r="E56" s="988" t="s">
        <v>1394</v>
      </c>
      <c r="F56" s="988" t="s">
        <v>1395</v>
      </c>
      <c r="G56" s="398"/>
      <c r="H56" s="398" t="s">
        <v>1293</v>
      </c>
      <c r="I56" s="398" t="s">
        <v>1236</v>
      </c>
      <c r="J56" s="398">
        <v>22</v>
      </c>
      <c r="K56" s="398">
        <v>4</v>
      </c>
      <c r="L56" s="398">
        <v>4</v>
      </c>
      <c r="M56" s="989">
        <v>25</v>
      </c>
      <c r="N56" s="989">
        <v>49.99</v>
      </c>
    </row>
    <row r="57" spans="1:28" ht="12" customHeight="1">
      <c r="A57" s="986" t="s">
        <v>198</v>
      </c>
      <c r="B57" s="987" t="s">
        <v>200</v>
      </c>
      <c r="C57" s="987" t="s">
        <v>1396</v>
      </c>
      <c r="D57" s="401" t="s">
        <v>201</v>
      </c>
      <c r="E57" s="988" t="s">
        <v>1397</v>
      </c>
      <c r="F57" s="988" t="s">
        <v>1398</v>
      </c>
      <c r="G57" s="398"/>
      <c r="H57" s="398" t="s">
        <v>1235</v>
      </c>
      <c r="I57" s="398" t="s">
        <v>1236</v>
      </c>
      <c r="J57" s="398">
        <v>34</v>
      </c>
      <c r="K57" s="398">
        <v>12</v>
      </c>
      <c r="L57" s="398">
        <v>3</v>
      </c>
      <c r="M57" s="989">
        <v>9</v>
      </c>
      <c r="N57" s="989">
        <v>17.989999999999998</v>
      </c>
    </row>
    <row r="58" spans="1:28" ht="12" customHeight="1">
      <c r="A58" s="986" t="s">
        <v>198</v>
      </c>
      <c r="B58" s="987" t="s">
        <v>202</v>
      </c>
      <c r="C58" s="987" t="s">
        <v>1399</v>
      </c>
      <c r="D58" s="401" t="s">
        <v>203</v>
      </c>
      <c r="E58" s="988" t="s">
        <v>1400</v>
      </c>
      <c r="F58" s="988" t="s">
        <v>1401</v>
      </c>
      <c r="G58" s="398"/>
      <c r="H58" s="398" t="s">
        <v>1235</v>
      </c>
      <c r="I58" s="398" t="s">
        <v>1236</v>
      </c>
      <c r="J58" s="398">
        <v>33</v>
      </c>
      <c r="K58" s="398">
        <v>12</v>
      </c>
      <c r="L58" s="398">
        <v>3</v>
      </c>
      <c r="M58" s="989">
        <v>10</v>
      </c>
      <c r="N58" s="989">
        <v>19.989999999999998</v>
      </c>
    </row>
    <row r="59" spans="1:28" ht="12" customHeight="1">
      <c r="A59" s="986" t="s">
        <v>198</v>
      </c>
      <c r="B59" s="987" t="s">
        <v>204</v>
      </c>
      <c r="C59" s="987" t="s">
        <v>1402</v>
      </c>
      <c r="D59" s="401" t="s">
        <v>205</v>
      </c>
      <c r="E59" s="988" t="s">
        <v>1403</v>
      </c>
      <c r="F59" s="988" t="s">
        <v>1404</v>
      </c>
      <c r="G59" s="398"/>
      <c r="H59" s="398" t="s">
        <v>1235</v>
      </c>
      <c r="I59" s="398" t="s">
        <v>1236</v>
      </c>
      <c r="J59" s="398">
        <v>32</v>
      </c>
      <c r="K59" s="398">
        <v>12</v>
      </c>
      <c r="L59" s="398">
        <v>3</v>
      </c>
      <c r="M59" s="989">
        <v>7</v>
      </c>
      <c r="N59" s="989">
        <v>13.99</v>
      </c>
    </row>
    <row r="60" spans="1:28" ht="12" customHeight="1">
      <c r="A60" s="986" t="s">
        <v>198</v>
      </c>
      <c r="B60" s="987" t="s">
        <v>206</v>
      </c>
      <c r="C60" s="987" t="s">
        <v>1405</v>
      </c>
      <c r="D60" s="401" t="s">
        <v>207</v>
      </c>
      <c r="E60" s="988" t="s">
        <v>1406</v>
      </c>
      <c r="F60" s="988" t="s">
        <v>1407</v>
      </c>
      <c r="G60" s="398"/>
      <c r="H60" s="398" t="s">
        <v>1235</v>
      </c>
      <c r="I60" s="398" t="s">
        <v>1236</v>
      </c>
      <c r="J60" s="398">
        <v>35</v>
      </c>
      <c r="K60" s="398">
        <v>2</v>
      </c>
      <c r="L60" s="398">
        <v>2</v>
      </c>
      <c r="M60" s="989">
        <v>42.5</v>
      </c>
      <c r="N60" s="989">
        <v>84.99</v>
      </c>
    </row>
    <row r="61" spans="1:28" ht="12" customHeight="1">
      <c r="A61" s="986" t="s">
        <v>198</v>
      </c>
      <c r="B61" s="987" t="s">
        <v>208</v>
      </c>
      <c r="C61" s="987" t="s">
        <v>1408</v>
      </c>
      <c r="D61" s="401" t="s">
        <v>209</v>
      </c>
      <c r="E61" s="988" t="s">
        <v>1409</v>
      </c>
      <c r="F61" s="988" t="s">
        <v>1410</v>
      </c>
      <c r="G61" s="398"/>
      <c r="H61" s="398" t="s">
        <v>1235</v>
      </c>
      <c r="I61" s="398" t="s">
        <v>1236</v>
      </c>
      <c r="J61" s="398">
        <v>31</v>
      </c>
      <c r="K61" s="398">
        <v>36</v>
      </c>
      <c r="L61" s="398">
        <v>9</v>
      </c>
      <c r="M61" s="989">
        <v>3.5</v>
      </c>
      <c r="N61" s="989">
        <v>6.99</v>
      </c>
      <c r="O61" s="1000"/>
      <c r="P61" s="1000"/>
      <c r="Q61" s="1000"/>
      <c r="R61" s="1000"/>
      <c r="S61" s="1000"/>
      <c r="T61" s="1000"/>
      <c r="U61" s="1000"/>
      <c r="V61" s="1000"/>
      <c r="W61" s="1000"/>
      <c r="X61" s="1000"/>
      <c r="Y61" s="1000"/>
      <c r="Z61" s="1000"/>
      <c r="AA61" s="1000"/>
      <c r="AB61" s="1000"/>
    </row>
    <row r="62" spans="1:28" ht="12" customHeight="1">
      <c r="A62" s="986" t="s">
        <v>198</v>
      </c>
      <c r="B62" s="987" t="s">
        <v>210</v>
      </c>
      <c r="C62" s="987" t="s">
        <v>1411</v>
      </c>
      <c r="D62" s="997" t="s">
        <v>211</v>
      </c>
      <c r="E62" s="988" t="s">
        <v>1412</v>
      </c>
      <c r="F62" s="988" t="s">
        <v>1413</v>
      </c>
      <c r="G62" s="398"/>
      <c r="H62" s="398" t="s">
        <v>1235</v>
      </c>
      <c r="I62" s="398" t="s">
        <v>1236</v>
      </c>
      <c r="J62" s="398">
        <v>31</v>
      </c>
      <c r="K62" s="398">
        <v>36</v>
      </c>
      <c r="L62" s="398">
        <v>9</v>
      </c>
      <c r="M62" s="989">
        <v>3.5</v>
      </c>
      <c r="N62" s="989">
        <v>6.99</v>
      </c>
    </row>
    <row r="63" spans="1:28" ht="12" customHeight="1">
      <c r="A63" s="986" t="s">
        <v>198</v>
      </c>
      <c r="B63" s="987" t="s">
        <v>212</v>
      </c>
      <c r="C63" s="987" t="s">
        <v>1414</v>
      </c>
      <c r="D63" s="401" t="s">
        <v>213</v>
      </c>
      <c r="E63" s="988" t="s">
        <v>1415</v>
      </c>
      <c r="F63" s="988" t="s">
        <v>1416</v>
      </c>
      <c r="G63" s="398"/>
      <c r="H63" s="398" t="s">
        <v>1235</v>
      </c>
      <c r="I63" s="398" t="s">
        <v>1236</v>
      </c>
      <c r="J63" s="398">
        <v>33</v>
      </c>
      <c r="K63" s="398">
        <v>12</v>
      </c>
      <c r="L63" s="398">
        <v>3</v>
      </c>
      <c r="M63" s="989">
        <v>5.5</v>
      </c>
      <c r="N63" s="989">
        <v>10.99</v>
      </c>
    </row>
    <row r="64" spans="1:28" ht="12" customHeight="1">
      <c r="A64" s="986" t="s">
        <v>198</v>
      </c>
      <c r="B64" s="987" t="s">
        <v>214</v>
      </c>
      <c r="C64" s="987" t="s">
        <v>1417</v>
      </c>
      <c r="D64" s="401" t="s">
        <v>215</v>
      </c>
      <c r="E64" s="988" t="s">
        <v>1418</v>
      </c>
      <c r="F64" s="988" t="s">
        <v>1419</v>
      </c>
      <c r="G64" s="398"/>
      <c r="H64" s="398" t="s">
        <v>1235</v>
      </c>
      <c r="I64" s="398" t="s">
        <v>1236</v>
      </c>
      <c r="J64" s="398">
        <v>31</v>
      </c>
      <c r="K64" s="398">
        <v>36</v>
      </c>
      <c r="L64" s="398">
        <v>9</v>
      </c>
      <c r="M64" s="989">
        <v>3.5</v>
      </c>
      <c r="N64" s="989">
        <v>6.99</v>
      </c>
    </row>
    <row r="65" spans="1:28" ht="12" customHeight="1">
      <c r="A65" s="986" t="s">
        <v>198</v>
      </c>
      <c r="B65" s="987" t="s">
        <v>216</v>
      </c>
      <c r="C65" s="987" t="s">
        <v>1420</v>
      </c>
      <c r="D65" s="401" t="s">
        <v>217</v>
      </c>
      <c r="E65" s="988" t="s">
        <v>1421</v>
      </c>
      <c r="F65" s="988" t="s">
        <v>1422</v>
      </c>
      <c r="G65" s="398"/>
      <c r="H65" s="398" t="s">
        <v>1235</v>
      </c>
      <c r="I65" s="398" t="s">
        <v>1236</v>
      </c>
      <c r="J65" s="398">
        <v>34</v>
      </c>
      <c r="K65" s="398">
        <v>4</v>
      </c>
      <c r="L65" s="398">
        <v>4</v>
      </c>
      <c r="M65" s="989">
        <v>15</v>
      </c>
      <c r="N65" s="989">
        <v>29.99</v>
      </c>
    </row>
    <row r="66" spans="1:28" ht="12" customHeight="1">
      <c r="A66" s="986" t="s">
        <v>198</v>
      </c>
      <c r="B66" s="987" t="s">
        <v>218</v>
      </c>
      <c r="C66" s="987" t="s">
        <v>1423</v>
      </c>
      <c r="D66" s="1001" t="s">
        <v>219</v>
      </c>
      <c r="E66" s="988" t="s">
        <v>1424</v>
      </c>
      <c r="F66" s="988" t="s">
        <v>1425</v>
      </c>
      <c r="G66" s="398"/>
      <c r="H66" s="398" t="s">
        <v>1235</v>
      </c>
      <c r="I66" s="398" t="s">
        <v>1236</v>
      </c>
      <c r="J66" s="398">
        <v>32</v>
      </c>
      <c r="K66" s="398">
        <v>8</v>
      </c>
      <c r="L66" s="398">
        <v>4</v>
      </c>
      <c r="M66" s="989">
        <v>14.5</v>
      </c>
      <c r="N66" s="989">
        <v>28.99</v>
      </c>
    </row>
    <row r="67" spans="1:28" ht="12" customHeight="1">
      <c r="A67" s="992" t="s">
        <v>983</v>
      </c>
      <c r="B67" s="398" t="s">
        <v>996</v>
      </c>
      <c r="C67" s="987">
        <v>3070900047099</v>
      </c>
      <c r="D67" s="401" t="s">
        <v>997</v>
      </c>
      <c r="E67" s="988" t="s">
        <v>1426</v>
      </c>
      <c r="F67" s="988" t="s">
        <v>1427</v>
      </c>
      <c r="G67" s="398" t="s">
        <v>95</v>
      </c>
      <c r="H67" s="398"/>
      <c r="I67" s="398" t="e">
        <v>#N/A</v>
      </c>
      <c r="J67" s="398">
        <v>203</v>
      </c>
      <c r="K67" s="398">
        <v>48</v>
      </c>
      <c r="L67" s="398">
        <v>3</v>
      </c>
      <c r="M67" s="989">
        <v>8</v>
      </c>
      <c r="N67" s="989">
        <v>15.99</v>
      </c>
      <c r="O67" s="999"/>
      <c r="P67" s="999"/>
      <c r="Q67" s="999"/>
      <c r="R67" s="999"/>
      <c r="S67" s="999"/>
      <c r="T67" s="999"/>
      <c r="U67" s="999"/>
      <c r="V67" s="999"/>
      <c r="W67" s="999"/>
      <c r="X67" s="999"/>
      <c r="Y67" s="999"/>
      <c r="Z67" s="999"/>
      <c r="AA67" s="999"/>
      <c r="AB67" s="999"/>
    </row>
    <row r="68" spans="1:28" ht="12" customHeight="1">
      <c r="A68" s="986" t="s">
        <v>198</v>
      </c>
      <c r="B68" s="987" t="s">
        <v>222</v>
      </c>
      <c r="C68" s="987" t="s">
        <v>1428</v>
      </c>
      <c r="D68" s="1001" t="s">
        <v>223</v>
      </c>
      <c r="E68" s="988" t="s">
        <v>1429</v>
      </c>
      <c r="F68" s="988" t="s">
        <v>1430</v>
      </c>
      <c r="G68" s="398"/>
      <c r="H68" s="398" t="s">
        <v>1235</v>
      </c>
      <c r="I68" s="398" t="s">
        <v>1236</v>
      </c>
      <c r="J68" s="398">
        <v>31</v>
      </c>
      <c r="K68" s="398">
        <v>36</v>
      </c>
      <c r="L68" s="398">
        <v>9</v>
      </c>
      <c r="M68" s="989">
        <v>3.5</v>
      </c>
      <c r="N68" s="989">
        <v>6.99</v>
      </c>
    </row>
    <row r="69" spans="1:28" ht="12" customHeight="1">
      <c r="A69" s="992" t="s">
        <v>983</v>
      </c>
      <c r="B69" s="398" t="s">
        <v>998</v>
      </c>
      <c r="C69" s="987">
        <v>3070900047105</v>
      </c>
      <c r="D69" s="401" t="s">
        <v>999</v>
      </c>
      <c r="E69" s="988" t="s">
        <v>1431</v>
      </c>
      <c r="F69" s="988" t="s">
        <v>1432</v>
      </c>
      <c r="G69" s="398" t="s">
        <v>95</v>
      </c>
      <c r="H69" s="398"/>
      <c r="I69" s="398" t="e">
        <v>#N/A</v>
      </c>
      <c r="J69" s="398">
        <v>202</v>
      </c>
      <c r="K69" s="398">
        <v>48</v>
      </c>
      <c r="L69" s="398">
        <v>3</v>
      </c>
      <c r="M69" s="989">
        <v>8</v>
      </c>
      <c r="N69" s="989">
        <v>15.99</v>
      </c>
      <c r="O69" s="999"/>
      <c r="P69" s="999"/>
      <c r="Q69" s="999"/>
      <c r="R69" s="999"/>
      <c r="S69" s="999"/>
      <c r="T69" s="999"/>
      <c r="U69" s="999"/>
      <c r="V69" s="999"/>
      <c r="W69" s="999"/>
      <c r="X69" s="999"/>
      <c r="Y69" s="999"/>
      <c r="Z69" s="999"/>
      <c r="AA69" s="999"/>
      <c r="AB69" s="999"/>
    </row>
    <row r="70" spans="1:28" ht="12" customHeight="1">
      <c r="A70" s="986" t="s">
        <v>198</v>
      </c>
      <c r="B70" s="987" t="s">
        <v>226</v>
      </c>
      <c r="C70" s="987" t="s">
        <v>1433</v>
      </c>
      <c r="D70" s="1001" t="s">
        <v>227</v>
      </c>
      <c r="E70" s="988" t="s">
        <v>1434</v>
      </c>
      <c r="F70" s="988" t="s">
        <v>1435</v>
      </c>
      <c r="G70" s="398"/>
      <c r="H70" s="398" t="s">
        <v>1235</v>
      </c>
      <c r="I70" s="398" t="s">
        <v>1236</v>
      </c>
      <c r="J70" s="398">
        <v>35</v>
      </c>
      <c r="K70" s="398">
        <v>6</v>
      </c>
      <c r="L70" s="398">
        <v>2</v>
      </c>
      <c r="M70" s="989">
        <v>30</v>
      </c>
      <c r="N70" s="989">
        <v>59.99</v>
      </c>
    </row>
    <row r="71" spans="1:28" ht="12" customHeight="1">
      <c r="A71" s="986" t="s">
        <v>198</v>
      </c>
      <c r="B71" s="987" t="s">
        <v>228</v>
      </c>
      <c r="C71" s="987" t="s">
        <v>1436</v>
      </c>
      <c r="D71" s="1001" t="s">
        <v>229</v>
      </c>
      <c r="E71" s="988" t="s">
        <v>1437</v>
      </c>
      <c r="F71" s="988" t="s">
        <v>1438</v>
      </c>
      <c r="G71" s="398"/>
      <c r="H71" s="398" t="s">
        <v>1235</v>
      </c>
      <c r="I71" s="398" t="s">
        <v>1236</v>
      </c>
      <c r="J71" s="398">
        <v>33</v>
      </c>
      <c r="K71" s="398">
        <v>4</v>
      </c>
      <c r="L71" s="398">
        <v>4</v>
      </c>
      <c r="M71" s="989">
        <v>22</v>
      </c>
      <c r="N71" s="989">
        <v>43.99</v>
      </c>
    </row>
    <row r="72" spans="1:28" ht="12" customHeight="1">
      <c r="A72" s="986" t="s">
        <v>198</v>
      </c>
      <c r="B72" s="987" t="s">
        <v>230</v>
      </c>
      <c r="C72" s="987" t="s">
        <v>1439</v>
      </c>
      <c r="D72" s="1002" t="s">
        <v>231</v>
      </c>
      <c r="E72" s="988" t="s">
        <v>1440</v>
      </c>
      <c r="F72" s="988" t="s">
        <v>1441</v>
      </c>
      <c r="G72" s="398"/>
      <c r="H72" s="398" t="s">
        <v>1235</v>
      </c>
      <c r="I72" s="398" t="s">
        <v>1236</v>
      </c>
      <c r="J72" s="398">
        <v>31</v>
      </c>
      <c r="K72" s="398">
        <v>12</v>
      </c>
      <c r="L72" s="398">
        <v>6</v>
      </c>
      <c r="M72" s="989">
        <v>7.5</v>
      </c>
      <c r="N72" s="989">
        <v>14.99</v>
      </c>
    </row>
    <row r="73" spans="1:28" ht="12" customHeight="1">
      <c r="A73" s="986" t="s">
        <v>198</v>
      </c>
      <c r="B73" s="987" t="s">
        <v>232</v>
      </c>
      <c r="C73" s="987" t="s">
        <v>1442</v>
      </c>
      <c r="D73" s="401" t="s">
        <v>233</v>
      </c>
      <c r="E73" s="988" t="s">
        <v>1443</v>
      </c>
      <c r="F73" s="988" t="s">
        <v>1444</v>
      </c>
      <c r="G73" s="398"/>
      <c r="H73" s="398" t="s">
        <v>1235</v>
      </c>
      <c r="I73" s="398" t="s">
        <v>1236</v>
      </c>
      <c r="J73" s="398">
        <v>34</v>
      </c>
      <c r="K73" s="398">
        <v>6</v>
      </c>
      <c r="L73" s="398">
        <v>3</v>
      </c>
      <c r="M73" s="989">
        <v>21</v>
      </c>
      <c r="N73" s="989">
        <v>41.99</v>
      </c>
    </row>
    <row r="74" spans="1:28" ht="12" customHeight="1">
      <c r="A74" s="986" t="s">
        <v>235</v>
      </c>
      <c r="B74" s="987" t="s">
        <v>237</v>
      </c>
      <c r="C74" s="987" t="s">
        <v>1445</v>
      </c>
      <c r="D74" s="997" t="s">
        <v>238</v>
      </c>
      <c r="E74" s="988" t="s">
        <v>1446</v>
      </c>
      <c r="F74" s="988" t="s">
        <v>1447</v>
      </c>
      <c r="G74" s="398"/>
      <c r="H74" s="398" t="s">
        <v>1448</v>
      </c>
      <c r="I74" s="398" t="s">
        <v>1236</v>
      </c>
      <c r="J74" s="398">
        <v>40</v>
      </c>
      <c r="K74" s="398">
        <v>2</v>
      </c>
      <c r="L74" s="398">
        <v>2</v>
      </c>
      <c r="M74" s="989">
        <v>47.5</v>
      </c>
      <c r="N74" s="989">
        <v>94.99</v>
      </c>
    </row>
    <row r="75" spans="1:28" ht="12" customHeight="1">
      <c r="A75" s="986" t="s">
        <v>235</v>
      </c>
      <c r="B75" s="987" t="s">
        <v>240</v>
      </c>
      <c r="C75" s="987" t="s">
        <v>1449</v>
      </c>
      <c r="D75" s="401" t="s">
        <v>241</v>
      </c>
      <c r="E75" s="988" t="s">
        <v>1450</v>
      </c>
      <c r="F75" s="988" t="s">
        <v>1451</v>
      </c>
      <c r="G75" s="398"/>
      <c r="H75" s="398" t="s">
        <v>1452</v>
      </c>
      <c r="I75" s="398" t="s">
        <v>1236</v>
      </c>
      <c r="J75" s="398">
        <v>39</v>
      </c>
      <c r="K75" s="398">
        <v>6</v>
      </c>
      <c r="L75" s="398">
        <v>3</v>
      </c>
      <c r="M75" s="989">
        <v>17</v>
      </c>
      <c r="N75" s="989">
        <v>33.99</v>
      </c>
    </row>
    <row r="76" spans="1:28" ht="12" customHeight="1">
      <c r="A76" s="986" t="s">
        <v>235</v>
      </c>
      <c r="B76" s="987" t="s">
        <v>242</v>
      </c>
      <c r="C76" s="987" t="s">
        <v>1453</v>
      </c>
      <c r="D76" s="401" t="s">
        <v>243</v>
      </c>
      <c r="E76" s="988" t="s">
        <v>1454</v>
      </c>
      <c r="F76" s="988" t="s">
        <v>1455</v>
      </c>
      <c r="G76" s="398"/>
      <c r="H76" s="398" t="s">
        <v>1452</v>
      </c>
      <c r="I76" s="398" t="s">
        <v>1236</v>
      </c>
      <c r="J76" s="398">
        <v>37</v>
      </c>
      <c r="K76" s="398">
        <v>8</v>
      </c>
      <c r="L76" s="398">
        <v>4</v>
      </c>
      <c r="M76" s="989">
        <v>13</v>
      </c>
      <c r="N76" s="989">
        <v>25.99</v>
      </c>
    </row>
    <row r="77" spans="1:28" ht="12" customHeight="1">
      <c r="A77" s="986" t="s">
        <v>235</v>
      </c>
      <c r="B77" s="987" t="s">
        <v>244</v>
      </c>
      <c r="C77" s="987" t="s">
        <v>1456</v>
      </c>
      <c r="D77" s="401" t="s">
        <v>245</v>
      </c>
      <c r="E77" s="988" t="s">
        <v>1457</v>
      </c>
      <c r="F77" s="988" t="s">
        <v>1458</v>
      </c>
      <c r="G77" s="398"/>
      <c r="H77" s="398" t="s">
        <v>1293</v>
      </c>
      <c r="I77" s="398" t="s">
        <v>1236</v>
      </c>
      <c r="J77" s="398">
        <v>39</v>
      </c>
      <c r="K77" s="398">
        <v>6</v>
      </c>
      <c r="L77" s="398">
        <v>3</v>
      </c>
      <c r="M77" s="989">
        <v>21</v>
      </c>
      <c r="N77" s="989">
        <v>41.99</v>
      </c>
    </row>
    <row r="78" spans="1:28" ht="12" customHeight="1">
      <c r="A78" s="986" t="s">
        <v>235</v>
      </c>
      <c r="B78" s="987" t="s">
        <v>246</v>
      </c>
      <c r="C78" s="987" t="s">
        <v>1459</v>
      </c>
      <c r="D78" s="401" t="s">
        <v>247</v>
      </c>
      <c r="E78" s="988" t="s">
        <v>1460</v>
      </c>
      <c r="F78" s="988" t="s">
        <v>1461</v>
      </c>
      <c r="G78" s="398"/>
      <c r="H78" s="398" t="s">
        <v>1452</v>
      </c>
      <c r="I78" s="398" t="s">
        <v>1236</v>
      </c>
      <c r="J78" s="398">
        <v>37</v>
      </c>
      <c r="K78" s="398">
        <v>12</v>
      </c>
      <c r="L78" s="398">
        <v>3</v>
      </c>
      <c r="M78" s="989">
        <v>13</v>
      </c>
      <c r="N78" s="989">
        <v>25.99</v>
      </c>
      <c r="O78" s="1000"/>
      <c r="P78" s="1000"/>
      <c r="Q78" s="1000"/>
      <c r="R78" s="1000"/>
      <c r="S78" s="1000"/>
      <c r="T78" s="1000"/>
      <c r="U78" s="1000"/>
      <c r="V78" s="1000"/>
      <c r="W78" s="1000"/>
      <c r="X78" s="1000"/>
      <c r="Y78" s="1000"/>
      <c r="Z78" s="1000"/>
      <c r="AA78" s="1000"/>
      <c r="AB78" s="1000"/>
    </row>
    <row r="79" spans="1:28" ht="12" customHeight="1">
      <c r="A79" s="986" t="s">
        <v>235</v>
      </c>
      <c r="B79" s="987" t="s">
        <v>248</v>
      </c>
      <c r="C79" s="987" t="s">
        <v>1462</v>
      </c>
      <c r="D79" s="997" t="s">
        <v>249</v>
      </c>
      <c r="E79" s="988" t="s">
        <v>1463</v>
      </c>
      <c r="F79" s="988" t="s">
        <v>1464</v>
      </c>
      <c r="G79" s="398"/>
      <c r="H79" s="398" t="s">
        <v>1341</v>
      </c>
      <c r="I79" s="398" t="s">
        <v>1236</v>
      </c>
      <c r="J79" s="398">
        <v>39</v>
      </c>
      <c r="K79" s="398">
        <v>6</v>
      </c>
      <c r="L79" s="398">
        <v>3</v>
      </c>
      <c r="M79" s="989">
        <v>18.5</v>
      </c>
      <c r="N79" s="989">
        <v>36.99</v>
      </c>
    </row>
    <row r="80" spans="1:28" ht="12" customHeight="1">
      <c r="A80" s="986" t="s">
        <v>235</v>
      </c>
      <c r="B80" s="987" t="s">
        <v>250</v>
      </c>
      <c r="C80" s="987" t="s">
        <v>1465</v>
      </c>
      <c r="D80" s="401" t="s">
        <v>251</v>
      </c>
      <c r="E80" s="988" t="s">
        <v>1466</v>
      </c>
      <c r="F80" s="988" t="s">
        <v>1467</v>
      </c>
      <c r="G80" s="398"/>
      <c r="H80" s="398" t="s">
        <v>1468</v>
      </c>
      <c r="I80" s="398" t="s">
        <v>1236</v>
      </c>
      <c r="J80" s="398">
        <v>41</v>
      </c>
      <c r="K80" s="398">
        <v>12</v>
      </c>
      <c r="L80" s="398">
        <v>3</v>
      </c>
      <c r="M80" s="989">
        <v>15</v>
      </c>
      <c r="N80" s="989">
        <v>29.99</v>
      </c>
    </row>
    <row r="81" spans="1:28" ht="12" customHeight="1">
      <c r="A81" s="986" t="s">
        <v>235</v>
      </c>
      <c r="B81" s="987" t="s">
        <v>252</v>
      </c>
      <c r="C81" s="987" t="s">
        <v>1469</v>
      </c>
      <c r="D81" s="401" t="s">
        <v>253</v>
      </c>
      <c r="E81" s="988" t="s">
        <v>1470</v>
      </c>
      <c r="F81" s="988" t="s">
        <v>1471</v>
      </c>
      <c r="G81" s="398"/>
      <c r="H81" s="398" t="s">
        <v>1293</v>
      </c>
      <c r="I81" s="398" t="s">
        <v>1236</v>
      </c>
      <c r="J81" s="398">
        <v>41</v>
      </c>
      <c r="K81" s="398">
        <v>6</v>
      </c>
      <c r="L81" s="398">
        <v>3</v>
      </c>
      <c r="M81" s="989">
        <v>21.5</v>
      </c>
      <c r="N81" s="989">
        <v>42.99</v>
      </c>
    </row>
    <row r="82" spans="1:28" ht="12" customHeight="1">
      <c r="A82" s="986" t="s">
        <v>235</v>
      </c>
      <c r="B82" s="987" t="s">
        <v>254</v>
      </c>
      <c r="C82" s="987" t="s">
        <v>1472</v>
      </c>
      <c r="D82" s="401" t="s">
        <v>255</v>
      </c>
      <c r="E82" s="988" t="s">
        <v>1473</v>
      </c>
      <c r="F82" s="988" t="s">
        <v>1474</v>
      </c>
      <c r="G82" s="398"/>
      <c r="H82" s="398" t="s">
        <v>1452</v>
      </c>
      <c r="I82" s="398" t="s">
        <v>1236</v>
      </c>
      <c r="J82" s="398">
        <v>37</v>
      </c>
      <c r="K82" s="398">
        <v>12</v>
      </c>
      <c r="L82" s="398">
        <v>3</v>
      </c>
      <c r="M82" s="989">
        <v>15</v>
      </c>
      <c r="N82" s="989">
        <v>29.99</v>
      </c>
    </row>
    <row r="83" spans="1:28" ht="12" customHeight="1">
      <c r="A83" s="992" t="s">
        <v>983</v>
      </c>
      <c r="B83" s="398" t="s">
        <v>1000</v>
      </c>
      <c r="C83" s="987">
        <v>3070900047204</v>
      </c>
      <c r="D83" s="401" t="s">
        <v>1475</v>
      </c>
      <c r="E83" s="988" t="s">
        <v>1476</v>
      </c>
      <c r="F83" s="988" t="s">
        <v>1477</v>
      </c>
      <c r="G83" s="398" t="s">
        <v>95</v>
      </c>
      <c r="H83" s="398"/>
      <c r="I83" s="398" t="e">
        <v>#N/A</v>
      </c>
      <c r="J83" s="398">
        <v>205</v>
      </c>
      <c r="K83" s="398">
        <v>48</v>
      </c>
      <c r="L83" s="398">
        <v>3</v>
      </c>
      <c r="M83" s="989">
        <v>8</v>
      </c>
      <c r="N83" s="989">
        <v>15.99</v>
      </c>
      <c r="O83" s="999"/>
      <c r="P83" s="999"/>
      <c r="Q83" s="999"/>
      <c r="R83" s="999"/>
      <c r="S83" s="999"/>
      <c r="T83" s="999"/>
      <c r="U83" s="999"/>
      <c r="V83" s="999"/>
      <c r="W83" s="999"/>
      <c r="X83" s="999"/>
      <c r="Y83" s="999"/>
      <c r="Z83" s="999"/>
      <c r="AA83" s="999"/>
      <c r="AB83" s="999"/>
    </row>
    <row r="84" spans="1:28" ht="12" customHeight="1">
      <c r="A84" s="986" t="s">
        <v>235</v>
      </c>
      <c r="B84" s="987" t="s">
        <v>258</v>
      </c>
      <c r="C84" s="987" t="s">
        <v>1478</v>
      </c>
      <c r="D84" s="401" t="s">
        <v>259</v>
      </c>
      <c r="E84" s="988" t="s">
        <v>1479</v>
      </c>
      <c r="F84" s="988" t="s">
        <v>1480</v>
      </c>
      <c r="G84" s="398"/>
      <c r="H84" s="398" t="s">
        <v>1448</v>
      </c>
      <c r="I84" s="398" t="s">
        <v>1236</v>
      </c>
      <c r="J84" s="398">
        <v>38</v>
      </c>
      <c r="K84" s="398">
        <v>6</v>
      </c>
      <c r="L84" s="398">
        <v>3</v>
      </c>
      <c r="M84" s="989">
        <v>20</v>
      </c>
      <c r="N84" s="989">
        <v>39.99</v>
      </c>
    </row>
    <row r="85" spans="1:28" ht="12" customHeight="1">
      <c r="A85" s="986" t="s">
        <v>235</v>
      </c>
      <c r="B85" s="987" t="s">
        <v>260</v>
      </c>
      <c r="C85" s="987" t="s">
        <v>1481</v>
      </c>
      <c r="D85" s="997" t="s">
        <v>261</v>
      </c>
      <c r="E85" s="988" t="s">
        <v>1482</v>
      </c>
      <c r="F85" s="988" t="s">
        <v>1483</v>
      </c>
      <c r="G85" s="398"/>
      <c r="H85" s="398" t="s">
        <v>1448</v>
      </c>
      <c r="I85" s="398" t="s">
        <v>1236</v>
      </c>
      <c r="J85" s="398">
        <v>40</v>
      </c>
      <c r="K85" s="398">
        <v>6</v>
      </c>
      <c r="L85" s="398">
        <v>3</v>
      </c>
      <c r="M85" s="989">
        <v>20</v>
      </c>
      <c r="N85" s="989">
        <v>39.99</v>
      </c>
    </row>
    <row r="86" spans="1:28" ht="12" customHeight="1">
      <c r="A86" s="992" t="s">
        <v>983</v>
      </c>
      <c r="B86" s="398" t="s">
        <v>1001</v>
      </c>
      <c r="C86" s="987">
        <v>3070900047211</v>
      </c>
      <c r="D86" s="401" t="s">
        <v>1484</v>
      </c>
      <c r="E86" s="988" t="s">
        <v>1485</v>
      </c>
      <c r="F86" s="988" t="s">
        <v>1486</v>
      </c>
      <c r="G86" s="398" t="s">
        <v>95</v>
      </c>
      <c r="H86" s="398"/>
      <c r="I86" s="398" t="e">
        <v>#N/A</v>
      </c>
      <c r="J86" s="398">
        <v>204</v>
      </c>
      <c r="K86" s="398">
        <v>48</v>
      </c>
      <c r="L86" s="398">
        <v>3</v>
      </c>
      <c r="M86" s="989">
        <v>8</v>
      </c>
      <c r="N86" s="989">
        <v>15.99</v>
      </c>
      <c r="O86" s="999"/>
      <c r="P86" s="999"/>
      <c r="Q86" s="999"/>
      <c r="R86" s="999"/>
      <c r="S86" s="999"/>
      <c r="T86" s="999"/>
      <c r="U86" s="999"/>
      <c r="V86" s="999"/>
      <c r="W86" s="999"/>
      <c r="X86" s="999"/>
      <c r="Y86" s="999"/>
      <c r="Z86" s="999"/>
      <c r="AA86" s="999"/>
      <c r="AB86" s="999"/>
    </row>
    <row r="87" spans="1:28" ht="12" customHeight="1">
      <c r="A87" s="992" t="s">
        <v>1487</v>
      </c>
      <c r="B87" s="398" t="s">
        <v>1153</v>
      </c>
      <c r="C87" s="987" t="s">
        <v>1488</v>
      </c>
      <c r="D87" s="1001" t="s">
        <v>1154</v>
      </c>
      <c r="E87" s="988" t="s">
        <v>1489</v>
      </c>
      <c r="F87" s="988" t="s">
        <v>1490</v>
      </c>
      <c r="G87" s="398"/>
      <c r="H87" s="398" t="s">
        <v>1376</v>
      </c>
      <c r="I87" s="398" t="e">
        <v>#N/A</v>
      </c>
      <c r="J87" s="398">
        <v>227</v>
      </c>
      <c r="K87" s="398">
        <v>1</v>
      </c>
      <c r="L87" s="398">
        <v>1</v>
      </c>
      <c r="M87" s="989">
        <v>0</v>
      </c>
      <c r="N87" s="989">
        <v>0</v>
      </c>
      <c r="O87" s="999"/>
      <c r="P87" s="999"/>
      <c r="Q87" s="999"/>
      <c r="R87" s="999"/>
      <c r="S87" s="999"/>
      <c r="T87" s="999"/>
      <c r="U87" s="999"/>
      <c r="V87" s="999"/>
      <c r="W87" s="999"/>
      <c r="X87" s="999"/>
      <c r="Y87" s="999"/>
      <c r="Z87" s="999"/>
      <c r="AA87" s="999"/>
      <c r="AB87" s="999"/>
    </row>
    <row r="88" spans="1:28" ht="12" customHeight="1">
      <c r="A88" s="992" t="s">
        <v>1487</v>
      </c>
      <c r="B88" s="398" t="s">
        <v>1012</v>
      </c>
      <c r="C88" s="987">
        <v>3070900059245</v>
      </c>
      <c r="D88" s="1003" t="s">
        <v>1013</v>
      </c>
      <c r="E88" s="988" t="s">
        <v>1491</v>
      </c>
      <c r="F88" s="988" t="s">
        <v>1492</v>
      </c>
      <c r="G88" s="398"/>
      <c r="H88" s="398" t="s">
        <v>1376</v>
      </c>
      <c r="I88" s="398" t="e">
        <v>#N/A</v>
      </c>
      <c r="J88" s="398">
        <v>228</v>
      </c>
      <c r="K88" s="398">
        <v>1</v>
      </c>
      <c r="L88" s="398">
        <v>1</v>
      </c>
      <c r="M88" s="989">
        <v>0</v>
      </c>
      <c r="N88" s="989">
        <v>0</v>
      </c>
      <c r="O88" s="1004"/>
      <c r="P88" s="1004"/>
      <c r="Q88" s="1004"/>
      <c r="R88" s="1004"/>
      <c r="S88" s="1004"/>
      <c r="T88" s="1004"/>
      <c r="U88" s="1004"/>
      <c r="V88" s="1004"/>
      <c r="W88" s="1004"/>
      <c r="X88" s="1004"/>
      <c r="Y88" s="1004"/>
      <c r="Z88" s="1004"/>
      <c r="AA88" s="1004"/>
      <c r="AB88" s="1004"/>
    </row>
    <row r="89" spans="1:28" ht="12" customHeight="1">
      <c r="A89" s="992" t="s">
        <v>1487</v>
      </c>
      <c r="B89" s="993" t="s">
        <v>1143</v>
      </c>
      <c r="C89" s="987">
        <v>3070900005891</v>
      </c>
      <c r="D89" s="401" t="s">
        <v>1493</v>
      </c>
      <c r="E89" s="988" t="s">
        <v>1494</v>
      </c>
      <c r="F89" s="988">
        <v>0</v>
      </c>
      <c r="G89" s="398" t="s">
        <v>95</v>
      </c>
      <c r="H89" s="398"/>
      <c r="I89" s="398" t="e">
        <v>#N/A</v>
      </c>
      <c r="J89" s="398">
        <v>228</v>
      </c>
      <c r="K89" s="398">
        <v>1</v>
      </c>
      <c r="L89" s="398">
        <v>1</v>
      </c>
      <c r="M89" s="989">
        <v>0</v>
      </c>
      <c r="N89" s="989">
        <v>0</v>
      </c>
    </row>
    <row r="90" spans="1:28" ht="12" customHeight="1">
      <c r="A90" s="992" t="s">
        <v>1487</v>
      </c>
      <c r="B90" s="398" t="s">
        <v>392</v>
      </c>
      <c r="C90" s="987">
        <v>3070900005907</v>
      </c>
      <c r="D90" s="1005" t="s">
        <v>1141</v>
      </c>
      <c r="E90" s="988" t="s">
        <v>1495</v>
      </c>
      <c r="F90" s="988">
        <v>0</v>
      </c>
      <c r="G90" s="398" t="s">
        <v>95</v>
      </c>
      <c r="H90" s="398" t="e">
        <v>#N/A</v>
      </c>
      <c r="I90" s="398" t="e">
        <v>#N/A</v>
      </c>
      <c r="J90" s="398">
        <v>229</v>
      </c>
      <c r="K90" s="398">
        <v>1</v>
      </c>
      <c r="L90" s="398">
        <v>1</v>
      </c>
      <c r="M90" s="989">
        <v>0</v>
      </c>
      <c r="N90" s="989">
        <v>0</v>
      </c>
    </row>
    <row r="91" spans="1:28" ht="12" customHeight="1">
      <c r="A91" s="986" t="s">
        <v>266</v>
      </c>
      <c r="B91" s="987" t="s">
        <v>276</v>
      </c>
      <c r="C91" s="987" t="s">
        <v>1496</v>
      </c>
      <c r="D91" s="997" t="s">
        <v>277</v>
      </c>
      <c r="E91" s="988" t="s">
        <v>1497</v>
      </c>
      <c r="F91" s="988" t="s">
        <v>1498</v>
      </c>
      <c r="G91" s="398"/>
      <c r="H91" s="398" t="s">
        <v>1297</v>
      </c>
      <c r="I91" s="398" t="s">
        <v>1236</v>
      </c>
      <c r="J91" s="398">
        <v>46</v>
      </c>
      <c r="K91" s="398">
        <v>6</v>
      </c>
      <c r="L91" s="398">
        <v>3</v>
      </c>
      <c r="M91" s="989">
        <v>10.5</v>
      </c>
      <c r="N91" s="989">
        <v>20.99</v>
      </c>
    </row>
    <row r="92" spans="1:28" ht="12" customHeight="1">
      <c r="A92" s="986" t="s">
        <v>266</v>
      </c>
      <c r="B92" s="987" t="s">
        <v>278</v>
      </c>
      <c r="C92" s="987" t="s">
        <v>1499</v>
      </c>
      <c r="D92" s="997" t="s">
        <v>279</v>
      </c>
      <c r="E92" s="988" t="s">
        <v>1500</v>
      </c>
      <c r="F92" s="988" t="s">
        <v>1501</v>
      </c>
      <c r="G92" s="398"/>
      <c r="H92" s="398" t="s">
        <v>1297</v>
      </c>
      <c r="I92" s="398" t="s">
        <v>1236</v>
      </c>
      <c r="J92" s="398">
        <v>46</v>
      </c>
      <c r="K92" s="398">
        <v>6</v>
      </c>
      <c r="L92" s="398">
        <v>3</v>
      </c>
      <c r="M92" s="989">
        <v>10.5</v>
      </c>
      <c r="N92" s="989">
        <v>20.99</v>
      </c>
    </row>
    <row r="93" spans="1:28" ht="12" customHeight="1">
      <c r="A93" s="986" t="s">
        <v>266</v>
      </c>
      <c r="B93" s="987" t="s">
        <v>280</v>
      </c>
      <c r="C93" s="987" t="s">
        <v>1502</v>
      </c>
      <c r="D93" s="997" t="s">
        <v>281</v>
      </c>
      <c r="E93" s="988" t="s">
        <v>1503</v>
      </c>
      <c r="F93" s="988" t="s">
        <v>1504</v>
      </c>
      <c r="G93" s="398"/>
      <c r="H93" s="398" t="s">
        <v>1297</v>
      </c>
      <c r="I93" s="398" t="s">
        <v>1236</v>
      </c>
      <c r="J93" s="398">
        <v>47</v>
      </c>
      <c r="K93" s="398">
        <v>6</v>
      </c>
      <c r="L93" s="398">
        <v>3</v>
      </c>
      <c r="M93" s="989">
        <v>10.5</v>
      </c>
      <c r="N93" s="989">
        <v>20.99</v>
      </c>
      <c r="O93" s="1006"/>
    </row>
    <row r="94" spans="1:28" ht="12" customHeight="1">
      <c r="A94" s="986" t="s">
        <v>266</v>
      </c>
      <c r="B94" s="987" t="s">
        <v>282</v>
      </c>
      <c r="C94" s="987" t="s">
        <v>1505</v>
      </c>
      <c r="D94" s="997" t="s">
        <v>283</v>
      </c>
      <c r="E94" s="988" t="s">
        <v>1506</v>
      </c>
      <c r="F94" s="988" t="s">
        <v>1507</v>
      </c>
      <c r="G94" s="398"/>
      <c r="H94" s="398" t="s">
        <v>1297</v>
      </c>
      <c r="I94" s="398" t="s">
        <v>1236</v>
      </c>
      <c r="J94" s="398">
        <v>47</v>
      </c>
      <c r="K94" s="398">
        <v>6</v>
      </c>
      <c r="L94" s="398">
        <v>3</v>
      </c>
      <c r="M94" s="989">
        <v>10.5</v>
      </c>
      <c r="N94" s="989">
        <v>20.99</v>
      </c>
      <c r="O94" s="1000"/>
      <c r="P94" s="1000"/>
      <c r="Q94" s="1000"/>
      <c r="R94" s="1000"/>
      <c r="S94" s="1000"/>
      <c r="T94" s="1000"/>
      <c r="U94" s="1000"/>
      <c r="V94" s="1000"/>
      <c r="W94" s="1000"/>
      <c r="X94" s="1000"/>
      <c r="Y94" s="1000"/>
      <c r="Z94" s="1000"/>
      <c r="AA94" s="1000"/>
      <c r="AB94" s="1000"/>
    </row>
    <row r="95" spans="1:28" ht="12" customHeight="1">
      <c r="A95" s="986" t="s">
        <v>266</v>
      </c>
      <c r="B95" s="987" t="s">
        <v>284</v>
      </c>
      <c r="C95" s="987" t="s">
        <v>1508</v>
      </c>
      <c r="D95" s="997" t="s">
        <v>285</v>
      </c>
      <c r="E95" s="988" t="s">
        <v>1509</v>
      </c>
      <c r="F95" s="988" t="s">
        <v>1510</v>
      </c>
      <c r="G95" s="398"/>
      <c r="H95" s="398" t="s">
        <v>1297</v>
      </c>
      <c r="I95" s="398" t="s">
        <v>1236</v>
      </c>
      <c r="J95" s="398">
        <v>47</v>
      </c>
      <c r="K95" s="398">
        <v>6</v>
      </c>
      <c r="L95" s="398">
        <v>3</v>
      </c>
      <c r="M95" s="989">
        <v>10.5</v>
      </c>
      <c r="N95" s="989">
        <v>20.99</v>
      </c>
    </row>
    <row r="96" spans="1:28" ht="12" customHeight="1">
      <c r="A96" s="986" t="s">
        <v>130</v>
      </c>
      <c r="B96" s="993" t="s">
        <v>135</v>
      </c>
      <c r="C96" s="987">
        <v>3070900011113</v>
      </c>
      <c r="D96" s="401" t="s">
        <v>136</v>
      </c>
      <c r="E96" s="988" t="s">
        <v>1511</v>
      </c>
      <c r="F96" s="988" t="s">
        <v>1512</v>
      </c>
      <c r="G96" s="398" t="s">
        <v>95</v>
      </c>
      <c r="H96" s="398" t="s">
        <v>1268</v>
      </c>
      <c r="I96" s="398" t="s">
        <v>1236</v>
      </c>
      <c r="J96" s="398">
        <v>18</v>
      </c>
      <c r="K96" s="398">
        <v>12</v>
      </c>
      <c r="L96" s="398">
        <v>4</v>
      </c>
      <c r="M96" s="989">
        <v>5.5</v>
      </c>
      <c r="N96" s="989">
        <v>10.99</v>
      </c>
    </row>
    <row r="97" spans="1:28" ht="12" customHeight="1">
      <c r="A97" s="986" t="s">
        <v>130</v>
      </c>
      <c r="B97" s="993" t="s">
        <v>137</v>
      </c>
      <c r="C97" s="987">
        <v>3070900011168</v>
      </c>
      <c r="D97" s="401" t="s">
        <v>138</v>
      </c>
      <c r="E97" s="988" t="s">
        <v>1513</v>
      </c>
      <c r="F97" s="988" t="s">
        <v>1514</v>
      </c>
      <c r="G97" s="398" t="s">
        <v>95</v>
      </c>
      <c r="H97" s="398" t="s">
        <v>1268</v>
      </c>
      <c r="I97" s="398" t="s">
        <v>1236</v>
      </c>
      <c r="J97" s="398">
        <v>18</v>
      </c>
      <c r="K97" s="398">
        <v>12</v>
      </c>
      <c r="L97" s="398">
        <v>4</v>
      </c>
      <c r="M97" s="989">
        <v>5.5</v>
      </c>
      <c r="N97" s="989">
        <v>10.99</v>
      </c>
    </row>
    <row r="98" spans="1:28" ht="12" customHeight="1">
      <c r="A98" s="992" t="s">
        <v>286</v>
      </c>
      <c r="B98" s="987" t="s">
        <v>291</v>
      </c>
      <c r="C98" s="987" t="s">
        <v>1515</v>
      </c>
      <c r="D98" s="997" t="s">
        <v>292</v>
      </c>
      <c r="E98" s="988" t="s">
        <v>1516</v>
      </c>
      <c r="F98" s="988" t="s">
        <v>1517</v>
      </c>
      <c r="G98" s="398"/>
      <c r="H98" s="398" t="s">
        <v>1518</v>
      </c>
      <c r="I98" s="398" t="s">
        <v>1519</v>
      </c>
      <c r="J98" s="398">
        <v>49</v>
      </c>
      <c r="K98" s="398">
        <v>12</v>
      </c>
      <c r="L98" s="398">
        <v>3</v>
      </c>
      <c r="M98" s="989">
        <v>4</v>
      </c>
      <c r="N98" s="989">
        <v>7.99</v>
      </c>
    </row>
    <row r="99" spans="1:28" ht="12" customHeight="1">
      <c r="A99" s="992" t="s">
        <v>286</v>
      </c>
      <c r="B99" s="987" t="s">
        <v>293</v>
      </c>
      <c r="C99" s="987" t="s">
        <v>1520</v>
      </c>
      <c r="D99" s="997" t="s">
        <v>294</v>
      </c>
      <c r="E99" s="988" t="s">
        <v>1521</v>
      </c>
      <c r="F99" s="988" t="s">
        <v>1522</v>
      </c>
      <c r="G99" s="398"/>
      <c r="H99" s="398" t="s">
        <v>1523</v>
      </c>
      <c r="I99" s="398" t="s">
        <v>1236</v>
      </c>
      <c r="J99" s="398">
        <v>49</v>
      </c>
      <c r="K99" s="398">
        <v>12</v>
      </c>
      <c r="L99" s="398">
        <v>3</v>
      </c>
      <c r="M99" s="989">
        <v>4</v>
      </c>
      <c r="N99" s="989">
        <v>7.99</v>
      </c>
    </row>
    <row r="100" spans="1:28" ht="12" customHeight="1">
      <c r="A100" s="992" t="s">
        <v>286</v>
      </c>
      <c r="B100" s="987" t="s">
        <v>295</v>
      </c>
      <c r="C100" s="987" t="s">
        <v>1524</v>
      </c>
      <c r="D100" s="997" t="s">
        <v>296</v>
      </c>
      <c r="E100" s="988" t="s">
        <v>1525</v>
      </c>
      <c r="F100" s="988" t="s">
        <v>1526</v>
      </c>
      <c r="G100" s="398"/>
      <c r="H100" s="398" t="s">
        <v>1523</v>
      </c>
      <c r="I100" s="398" t="s">
        <v>1236</v>
      </c>
      <c r="J100" s="398">
        <v>48</v>
      </c>
      <c r="K100" s="398">
        <v>12</v>
      </c>
      <c r="L100" s="398">
        <v>3</v>
      </c>
      <c r="M100" s="989">
        <v>4</v>
      </c>
      <c r="N100" s="989">
        <v>7.99</v>
      </c>
    </row>
    <row r="101" spans="1:28" ht="12" customHeight="1">
      <c r="A101" s="992" t="s">
        <v>286</v>
      </c>
      <c r="B101" s="987" t="s">
        <v>297</v>
      </c>
      <c r="C101" s="987" t="s">
        <v>1527</v>
      </c>
      <c r="D101" s="997" t="s">
        <v>298</v>
      </c>
      <c r="E101" s="988" t="s">
        <v>1528</v>
      </c>
      <c r="F101" s="988" t="s">
        <v>1529</v>
      </c>
      <c r="G101" s="398"/>
      <c r="H101" s="398" t="s">
        <v>1323</v>
      </c>
      <c r="I101" s="398" t="s">
        <v>1236</v>
      </c>
      <c r="J101" s="398">
        <v>49</v>
      </c>
      <c r="K101" s="398">
        <v>12</v>
      </c>
      <c r="L101" s="398">
        <v>3</v>
      </c>
      <c r="M101" s="989">
        <v>4</v>
      </c>
      <c r="N101" s="989">
        <v>7.99</v>
      </c>
    </row>
    <row r="102" spans="1:28" ht="12" customHeight="1">
      <c r="A102" s="992" t="s">
        <v>286</v>
      </c>
      <c r="B102" s="987" t="s">
        <v>299</v>
      </c>
      <c r="C102" s="987" t="s">
        <v>1530</v>
      </c>
      <c r="D102" s="997" t="s">
        <v>300</v>
      </c>
      <c r="E102" s="988" t="s">
        <v>1531</v>
      </c>
      <c r="F102" s="988" t="s">
        <v>1532</v>
      </c>
      <c r="G102" s="398"/>
      <c r="H102" s="398" t="s">
        <v>1323</v>
      </c>
      <c r="I102" s="398" t="s">
        <v>1236</v>
      </c>
      <c r="J102" s="398">
        <v>49</v>
      </c>
      <c r="K102" s="398">
        <v>12</v>
      </c>
      <c r="L102" s="398">
        <v>3</v>
      </c>
      <c r="M102" s="989">
        <v>4</v>
      </c>
      <c r="N102" s="989">
        <v>7.99</v>
      </c>
    </row>
    <row r="103" spans="1:28" ht="12" customHeight="1">
      <c r="A103" s="992" t="s">
        <v>301</v>
      </c>
      <c r="B103" s="987" t="s">
        <v>302</v>
      </c>
      <c r="C103" s="987" t="s">
        <v>1533</v>
      </c>
      <c r="D103" s="997" t="s">
        <v>303</v>
      </c>
      <c r="E103" s="988" t="s">
        <v>1534</v>
      </c>
      <c r="F103" s="988" t="s">
        <v>1535</v>
      </c>
      <c r="G103" s="398"/>
      <c r="H103" s="398" t="s">
        <v>1304</v>
      </c>
      <c r="I103" s="398" t="e">
        <v>#N/A</v>
      </c>
      <c r="J103" s="398">
        <v>54</v>
      </c>
      <c r="K103" s="398">
        <v>12</v>
      </c>
      <c r="L103" s="398">
        <v>3</v>
      </c>
      <c r="M103" s="989">
        <v>11</v>
      </c>
      <c r="N103" s="989">
        <v>21.99</v>
      </c>
    </row>
    <row r="104" spans="1:28" ht="12" customHeight="1">
      <c r="A104" s="992" t="s">
        <v>301</v>
      </c>
      <c r="B104" s="1007" t="s">
        <v>304</v>
      </c>
      <c r="C104" s="987" t="s">
        <v>1536</v>
      </c>
      <c r="D104" s="988" t="s">
        <v>305</v>
      </c>
      <c r="E104" s="988" t="s">
        <v>305</v>
      </c>
      <c r="F104" s="988" t="s">
        <v>1537</v>
      </c>
      <c r="G104" s="398"/>
      <c r="H104" s="398" t="s">
        <v>1335</v>
      </c>
      <c r="I104" s="398" t="s">
        <v>1236</v>
      </c>
      <c r="J104" s="398">
        <v>52</v>
      </c>
      <c r="K104" s="398">
        <v>6</v>
      </c>
      <c r="L104" s="398">
        <v>3</v>
      </c>
      <c r="M104" s="989">
        <v>14</v>
      </c>
      <c r="N104" s="989">
        <v>27.99</v>
      </c>
    </row>
    <row r="105" spans="1:28" ht="12" customHeight="1">
      <c r="A105" s="992" t="s">
        <v>301</v>
      </c>
      <c r="B105" s="1007" t="s">
        <v>306</v>
      </c>
      <c r="C105" s="987" t="s">
        <v>1538</v>
      </c>
      <c r="D105" s="988" t="s">
        <v>307</v>
      </c>
      <c r="E105" s="988" t="s">
        <v>307</v>
      </c>
      <c r="F105" s="988" t="s">
        <v>1539</v>
      </c>
      <c r="G105" s="398"/>
      <c r="H105" s="398" t="s">
        <v>1235</v>
      </c>
      <c r="I105" s="398" t="s">
        <v>1236</v>
      </c>
      <c r="J105" s="398">
        <v>52</v>
      </c>
      <c r="K105" s="398">
        <v>6</v>
      </c>
      <c r="L105" s="398">
        <v>3</v>
      </c>
      <c r="M105" s="989">
        <v>11</v>
      </c>
      <c r="N105" s="989">
        <v>21.99</v>
      </c>
    </row>
    <row r="106" spans="1:28" ht="12" customHeight="1">
      <c r="A106" s="986" t="s">
        <v>130</v>
      </c>
      <c r="B106" s="993" t="s">
        <v>139</v>
      </c>
      <c r="C106" s="987">
        <v>3070900011199</v>
      </c>
      <c r="D106" s="401" t="s">
        <v>140</v>
      </c>
      <c r="E106" s="988" t="s">
        <v>1540</v>
      </c>
      <c r="F106" s="988" t="s">
        <v>1541</v>
      </c>
      <c r="G106" s="398" t="s">
        <v>95</v>
      </c>
      <c r="H106" s="398" t="s">
        <v>1327</v>
      </c>
      <c r="I106" s="398" t="s">
        <v>1236</v>
      </c>
      <c r="J106" s="398">
        <v>18</v>
      </c>
      <c r="K106" s="398">
        <v>12</v>
      </c>
      <c r="L106" s="398">
        <v>4</v>
      </c>
      <c r="M106" s="989">
        <v>5.5</v>
      </c>
      <c r="N106" s="989">
        <v>10.99</v>
      </c>
    </row>
    <row r="107" spans="1:28" ht="12" customHeight="1">
      <c r="A107" s="992" t="s">
        <v>301</v>
      </c>
      <c r="B107" s="987" t="s">
        <v>310</v>
      </c>
      <c r="C107" s="987" t="s">
        <v>1542</v>
      </c>
      <c r="D107" s="401" t="s">
        <v>311</v>
      </c>
      <c r="E107" s="988" t="s">
        <v>1543</v>
      </c>
      <c r="F107" s="988" t="s">
        <v>1544</v>
      </c>
      <c r="G107" s="398"/>
      <c r="H107" s="398" t="s">
        <v>1545</v>
      </c>
      <c r="I107" s="398" t="s">
        <v>1546</v>
      </c>
      <c r="J107" s="398">
        <v>51</v>
      </c>
      <c r="K107" s="398">
        <v>12</v>
      </c>
      <c r="L107" s="398">
        <v>4</v>
      </c>
      <c r="M107" s="989">
        <v>5</v>
      </c>
      <c r="N107" s="989">
        <v>9.99</v>
      </c>
    </row>
    <row r="108" spans="1:28" ht="12" customHeight="1">
      <c r="A108" s="992" t="s">
        <v>301</v>
      </c>
      <c r="B108" s="987" t="s">
        <v>312</v>
      </c>
      <c r="C108" s="987" t="s">
        <v>1547</v>
      </c>
      <c r="D108" s="401" t="s">
        <v>313</v>
      </c>
      <c r="E108" s="988" t="s">
        <v>1548</v>
      </c>
      <c r="F108" s="988" t="s">
        <v>1549</v>
      </c>
      <c r="G108" s="398"/>
      <c r="H108" s="398" t="s">
        <v>1545</v>
      </c>
      <c r="I108" s="398" t="s">
        <v>1546</v>
      </c>
      <c r="J108" s="398">
        <v>51</v>
      </c>
      <c r="K108" s="398">
        <v>12</v>
      </c>
      <c r="L108" s="398">
        <v>4</v>
      </c>
      <c r="M108" s="989">
        <v>5</v>
      </c>
      <c r="N108" s="989">
        <v>9.99</v>
      </c>
    </row>
    <row r="109" spans="1:28" ht="12" customHeight="1">
      <c r="A109" s="992" t="s">
        <v>301</v>
      </c>
      <c r="B109" s="987" t="s">
        <v>314</v>
      </c>
      <c r="C109" s="987" t="s">
        <v>1550</v>
      </c>
      <c r="D109" s="401" t="s">
        <v>315</v>
      </c>
      <c r="E109" s="988" t="s">
        <v>1551</v>
      </c>
      <c r="F109" s="988" t="s">
        <v>1552</v>
      </c>
      <c r="G109" s="398"/>
      <c r="H109" s="398" t="s">
        <v>1335</v>
      </c>
      <c r="I109" s="398" t="s">
        <v>1236</v>
      </c>
      <c r="J109" s="398">
        <v>50</v>
      </c>
      <c r="K109" s="398">
        <v>12</v>
      </c>
      <c r="L109" s="398">
        <v>4</v>
      </c>
      <c r="M109" s="989">
        <v>4</v>
      </c>
      <c r="N109" s="989">
        <v>7.99</v>
      </c>
    </row>
    <row r="110" spans="1:28" ht="12" customHeight="1">
      <c r="A110" s="992" t="s">
        <v>342</v>
      </c>
      <c r="B110" s="993" t="s">
        <v>347</v>
      </c>
      <c r="C110" s="987">
        <v>3070900016583</v>
      </c>
      <c r="D110" s="401" t="s">
        <v>348</v>
      </c>
      <c r="E110" s="988" t="s">
        <v>1553</v>
      </c>
      <c r="F110" s="988" t="s">
        <v>1554</v>
      </c>
      <c r="G110" s="398" t="s">
        <v>95</v>
      </c>
      <c r="H110" s="398" t="s">
        <v>1555</v>
      </c>
      <c r="I110" s="398" t="s">
        <v>1546</v>
      </c>
      <c r="J110" s="398">
        <v>58</v>
      </c>
      <c r="K110" s="398">
        <v>12</v>
      </c>
      <c r="L110" s="398">
        <v>3</v>
      </c>
      <c r="M110" s="989">
        <v>9.5</v>
      </c>
      <c r="N110" s="989">
        <v>18.989999999999998</v>
      </c>
      <c r="O110" s="999"/>
      <c r="P110" s="999"/>
      <c r="Q110" s="999"/>
      <c r="R110" s="999"/>
      <c r="S110" s="999"/>
      <c r="T110" s="999"/>
      <c r="U110" s="999"/>
      <c r="V110" s="999"/>
      <c r="W110" s="999"/>
      <c r="X110" s="999"/>
      <c r="Y110" s="999"/>
      <c r="Z110" s="999"/>
      <c r="AA110" s="999"/>
      <c r="AB110" s="999"/>
    </row>
    <row r="111" spans="1:28" ht="12" customHeight="1">
      <c r="A111" s="992" t="s">
        <v>301</v>
      </c>
      <c r="B111" s="987" t="s">
        <v>318</v>
      </c>
      <c r="C111" s="987">
        <v>3070900081352</v>
      </c>
      <c r="D111" s="401" t="s">
        <v>319</v>
      </c>
      <c r="E111" s="988" t="s">
        <v>1556</v>
      </c>
      <c r="F111" s="988" t="s">
        <v>1557</v>
      </c>
      <c r="G111" s="398"/>
      <c r="H111" s="398" t="s">
        <v>1523</v>
      </c>
      <c r="I111" s="398" t="s">
        <v>1236</v>
      </c>
      <c r="J111" s="398">
        <v>54</v>
      </c>
      <c r="K111" s="398">
        <v>6</v>
      </c>
      <c r="L111" s="398">
        <v>3</v>
      </c>
      <c r="M111" s="989">
        <v>16</v>
      </c>
      <c r="N111" s="989">
        <v>31.99</v>
      </c>
    </row>
    <row r="112" spans="1:28" ht="12" customHeight="1">
      <c r="A112" s="992" t="s">
        <v>301</v>
      </c>
      <c r="B112" s="987" t="s">
        <v>320</v>
      </c>
      <c r="C112" s="987" t="s">
        <v>1558</v>
      </c>
      <c r="D112" s="401" t="s">
        <v>321</v>
      </c>
      <c r="E112" s="988" t="s">
        <v>1559</v>
      </c>
      <c r="F112" s="988" t="s">
        <v>1560</v>
      </c>
      <c r="G112" s="398"/>
      <c r="H112" s="398" t="s">
        <v>1335</v>
      </c>
      <c r="I112" s="398" t="s">
        <v>1236</v>
      </c>
      <c r="J112" s="398">
        <v>50</v>
      </c>
      <c r="K112" s="398">
        <v>12</v>
      </c>
      <c r="L112" s="398">
        <v>4</v>
      </c>
      <c r="M112" s="989">
        <v>4</v>
      </c>
      <c r="N112" s="989">
        <v>7.99</v>
      </c>
    </row>
    <row r="113" spans="1:28" ht="12" customHeight="1">
      <c r="A113" s="992" t="s">
        <v>331</v>
      </c>
      <c r="B113" s="987" t="s">
        <v>332</v>
      </c>
      <c r="C113" s="987" t="s">
        <v>1561</v>
      </c>
      <c r="D113" s="997" t="s">
        <v>333</v>
      </c>
      <c r="E113" s="988" t="s">
        <v>1562</v>
      </c>
      <c r="F113" s="988" t="s">
        <v>1563</v>
      </c>
      <c r="G113" s="398"/>
      <c r="H113" s="398" t="s">
        <v>1468</v>
      </c>
      <c r="I113" s="398" t="e">
        <v>#N/A</v>
      </c>
      <c r="J113" s="398">
        <v>56</v>
      </c>
      <c r="K113" s="398">
        <v>6</v>
      </c>
      <c r="L113" s="398">
        <v>3</v>
      </c>
      <c r="M113" s="989">
        <v>9.5</v>
      </c>
      <c r="N113" s="989">
        <v>18.989999999999998</v>
      </c>
    </row>
    <row r="114" spans="1:28" ht="12" customHeight="1">
      <c r="A114" s="992" t="s">
        <v>331</v>
      </c>
      <c r="B114" s="987" t="s">
        <v>334</v>
      </c>
      <c r="C114" s="987" t="s">
        <v>1564</v>
      </c>
      <c r="D114" s="997" t="s">
        <v>335</v>
      </c>
      <c r="E114" s="988" t="s">
        <v>1565</v>
      </c>
      <c r="F114" s="988" t="s">
        <v>1566</v>
      </c>
      <c r="G114" s="398"/>
      <c r="H114" s="398" t="s">
        <v>1567</v>
      </c>
      <c r="I114" s="398" t="e">
        <v>#N/A</v>
      </c>
      <c r="J114" s="398">
        <v>57</v>
      </c>
      <c r="K114" s="398">
        <v>6</v>
      </c>
      <c r="L114" s="398">
        <v>3</v>
      </c>
      <c r="M114" s="989">
        <v>9.5</v>
      </c>
      <c r="N114" s="989">
        <v>18.989999999999998</v>
      </c>
    </row>
    <row r="115" spans="1:28" ht="12" customHeight="1">
      <c r="A115" s="992" t="s">
        <v>331</v>
      </c>
      <c r="B115" s="987" t="s">
        <v>336</v>
      </c>
      <c r="C115" s="987" t="s">
        <v>1568</v>
      </c>
      <c r="D115" s="997" t="s">
        <v>337</v>
      </c>
      <c r="E115" s="988" t="s">
        <v>1569</v>
      </c>
      <c r="F115" s="988" t="s">
        <v>1570</v>
      </c>
      <c r="G115" s="398"/>
      <c r="H115" s="398" t="s">
        <v>1327</v>
      </c>
      <c r="I115" s="398" t="e">
        <v>#N/A</v>
      </c>
      <c r="J115" s="398">
        <v>57</v>
      </c>
      <c r="K115" s="398">
        <v>6</v>
      </c>
      <c r="L115" s="398">
        <v>3</v>
      </c>
      <c r="M115" s="989">
        <v>9.5</v>
      </c>
      <c r="N115" s="989">
        <v>18.989999999999998</v>
      </c>
    </row>
    <row r="116" spans="1:28" ht="12" customHeight="1">
      <c r="A116" s="992" t="s">
        <v>331</v>
      </c>
      <c r="B116" s="987" t="s">
        <v>338</v>
      </c>
      <c r="C116" s="987" t="s">
        <v>1571</v>
      </c>
      <c r="D116" s="997" t="s">
        <v>339</v>
      </c>
      <c r="E116" s="988" t="s">
        <v>1572</v>
      </c>
      <c r="F116" s="988" t="s">
        <v>1573</v>
      </c>
      <c r="G116" s="398"/>
      <c r="H116" s="398" t="s">
        <v>1574</v>
      </c>
      <c r="I116" s="398" t="e">
        <v>#N/A</v>
      </c>
      <c r="J116" s="398">
        <v>57</v>
      </c>
      <c r="K116" s="398">
        <v>6</v>
      </c>
      <c r="L116" s="398">
        <v>3</v>
      </c>
      <c r="M116" s="989">
        <v>9.5</v>
      </c>
      <c r="N116" s="989">
        <v>18.989999999999998</v>
      </c>
    </row>
    <row r="117" spans="1:28" ht="12" customHeight="1">
      <c r="A117" s="992" t="s">
        <v>322</v>
      </c>
      <c r="B117" s="987" t="s">
        <v>323</v>
      </c>
      <c r="C117" s="987" t="s">
        <v>1575</v>
      </c>
      <c r="D117" s="997" t="s">
        <v>324</v>
      </c>
      <c r="E117" s="988" t="s">
        <v>1576</v>
      </c>
      <c r="F117" s="988" t="s">
        <v>1577</v>
      </c>
      <c r="G117" s="398"/>
      <c r="H117" s="398" t="s">
        <v>1348</v>
      </c>
      <c r="I117" s="398" t="e">
        <v>#N/A</v>
      </c>
      <c r="J117" s="398">
        <v>55</v>
      </c>
      <c r="K117" s="398">
        <v>8</v>
      </c>
      <c r="L117" s="398">
        <v>4</v>
      </c>
      <c r="M117" s="989">
        <v>11</v>
      </c>
      <c r="N117" s="989">
        <v>21.99</v>
      </c>
    </row>
    <row r="118" spans="1:28" ht="12" customHeight="1">
      <c r="A118" s="992" t="s">
        <v>322</v>
      </c>
      <c r="B118" s="987" t="s">
        <v>325</v>
      </c>
      <c r="C118" s="987" t="s">
        <v>1578</v>
      </c>
      <c r="D118" s="997" t="s">
        <v>326</v>
      </c>
      <c r="E118" s="988" t="s">
        <v>1579</v>
      </c>
      <c r="F118" s="988" t="s">
        <v>1580</v>
      </c>
      <c r="G118" s="398"/>
      <c r="H118" s="398" t="s">
        <v>1581</v>
      </c>
      <c r="I118" s="398" t="e">
        <v>#N/A</v>
      </c>
      <c r="J118" s="398">
        <v>55</v>
      </c>
      <c r="K118" s="398">
        <v>8</v>
      </c>
      <c r="L118" s="398">
        <v>4</v>
      </c>
      <c r="M118" s="989">
        <v>11</v>
      </c>
      <c r="N118" s="989">
        <v>21.99</v>
      </c>
    </row>
    <row r="119" spans="1:28" ht="12" customHeight="1" thickBot="1">
      <c r="A119" s="992" t="s">
        <v>322</v>
      </c>
      <c r="B119" s="987" t="s">
        <v>327</v>
      </c>
      <c r="C119" s="987" t="s">
        <v>1582</v>
      </c>
      <c r="D119" s="997" t="s">
        <v>328</v>
      </c>
      <c r="E119" s="988" t="s">
        <v>1583</v>
      </c>
      <c r="F119" s="988" t="s">
        <v>1584</v>
      </c>
      <c r="G119" s="398"/>
      <c r="H119" s="398" t="s">
        <v>1585</v>
      </c>
      <c r="I119" s="398" t="e">
        <v>#N/A</v>
      </c>
      <c r="J119" s="398">
        <v>55</v>
      </c>
      <c r="K119" s="398">
        <v>8</v>
      </c>
      <c r="L119" s="398">
        <v>4</v>
      </c>
      <c r="M119" s="989">
        <v>11</v>
      </c>
      <c r="N119" s="989">
        <v>21.99</v>
      </c>
    </row>
    <row r="120" spans="1:28" ht="12" customHeight="1">
      <c r="A120" s="986" t="s">
        <v>166</v>
      </c>
      <c r="B120" s="993" t="s">
        <v>173</v>
      </c>
      <c r="C120" s="987">
        <v>3070900016736</v>
      </c>
      <c r="D120" s="401" t="s">
        <v>174</v>
      </c>
      <c r="E120" s="988" t="s">
        <v>1586</v>
      </c>
      <c r="F120" s="988" t="s">
        <v>1587</v>
      </c>
      <c r="G120" s="398" t="s">
        <v>95</v>
      </c>
      <c r="H120" s="398" t="s">
        <v>1588</v>
      </c>
      <c r="I120" s="398" t="e">
        <v>#N/A</v>
      </c>
      <c r="J120" s="398">
        <v>29</v>
      </c>
      <c r="K120" s="415">
        <v>12</v>
      </c>
      <c r="L120" s="415">
        <v>3</v>
      </c>
      <c r="M120" s="989">
        <v>10.5</v>
      </c>
      <c r="N120" s="989">
        <v>20.99</v>
      </c>
    </row>
    <row r="121" spans="1:28" ht="12" customHeight="1">
      <c r="A121" s="992" t="s">
        <v>1589</v>
      </c>
      <c r="B121" s="987" t="s">
        <v>340</v>
      </c>
      <c r="C121" s="987" t="s">
        <v>1590</v>
      </c>
      <c r="D121" s="997" t="s">
        <v>341</v>
      </c>
      <c r="E121" s="988" t="s">
        <v>1591</v>
      </c>
      <c r="F121" s="988" t="s">
        <v>1592</v>
      </c>
      <c r="G121" s="398"/>
      <c r="H121" s="398" t="s">
        <v>1593</v>
      </c>
      <c r="I121" s="398" t="e">
        <v>#N/A</v>
      </c>
      <c r="J121" s="398">
        <v>56</v>
      </c>
      <c r="K121" s="398">
        <v>6</v>
      </c>
      <c r="L121" s="398">
        <v>3</v>
      </c>
      <c r="M121" s="989">
        <v>17</v>
      </c>
      <c r="N121" s="989">
        <v>33.99</v>
      </c>
    </row>
    <row r="122" spans="1:28" ht="12" customHeight="1">
      <c r="A122" s="992" t="s">
        <v>349</v>
      </c>
      <c r="B122" s="987" t="s">
        <v>350</v>
      </c>
      <c r="C122" s="987" t="s">
        <v>1594</v>
      </c>
      <c r="D122" s="997" t="s">
        <v>351</v>
      </c>
      <c r="E122" s="988" t="s">
        <v>1595</v>
      </c>
      <c r="F122" s="988" t="s">
        <v>1596</v>
      </c>
      <c r="G122" s="398"/>
      <c r="H122" s="398" t="s">
        <v>1597</v>
      </c>
      <c r="I122" s="398" t="s">
        <v>1236</v>
      </c>
      <c r="J122" s="398">
        <v>59</v>
      </c>
      <c r="K122" s="398">
        <v>6</v>
      </c>
      <c r="L122" s="398">
        <v>3</v>
      </c>
      <c r="M122" s="989">
        <v>15</v>
      </c>
      <c r="N122" s="989">
        <v>29.99</v>
      </c>
    </row>
    <row r="123" spans="1:28" ht="12" customHeight="1">
      <c r="A123" s="992" t="s">
        <v>349</v>
      </c>
      <c r="B123" s="987" t="s">
        <v>352</v>
      </c>
      <c r="C123" s="987" t="s">
        <v>1598</v>
      </c>
      <c r="D123" s="997" t="s">
        <v>353</v>
      </c>
      <c r="E123" s="988" t="s">
        <v>1599</v>
      </c>
      <c r="F123" s="988" t="s">
        <v>1600</v>
      </c>
      <c r="G123" s="398"/>
      <c r="H123" s="398" t="s">
        <v>1597</v>
      </c>
      <c r="I123" s="398" t="s">
        <v>1236</v>
      </c>
      <c r="J123" s="398">
        <v>59</v>
      </c>
      <c r="K123" s="398">
        <v>6</v>
      </c>
      <c r="L123" s="398">
        <v>3</v>
      </c>
      <c r="M123" s="989">
        <v>15</v>
      </c>
      <c r="N123" s="989">
        <v>29.99</v>
      </c>
    </row>
    <row r="124" spans="1:28" ht="12" customHeight="1">
      <c r="A124" s="992" t="s">
        <v>349</v>
      </c>
      <c r="B124" s="987" t="s">
        <v>354</v>
      </c>
      <c r="C124" s="987" t="s">
        <v>1601</v>
      </c>
      <c r="D124" s="988" t="s">
        <v>355</v>
      </c>
      <c r="E124" s="988" t="s">
        <v>1602</v>
      </c>
      <c r="F124" s="988" t="s">
        <v>1603</v>
      </c>
      <c r="G124" s="398"/>
      <c r="H124" s="398" t="s">
        <v>1604</v>
      </c>
      <c r="I124" s="398" t="s">
        <v>1605</v>
      </c>
      <c r="J124" s="398">
        <v>59</v>
      </c>
      <c r="K124" s="398">
        <v>6</v>
      </c>
      <c r="L124" s="398">
        <v>3</v>
      </c>
      <c r="M124" s="989">
        <v>15</v>
      </c>
      <c r="N124" s="989">
        <v>29.99</v>
      </c>
      <c r="O124" s="999"/>
      <c r="P124" s="999"/>
      <c r="Q124" s="999"/>
      <c r="R124" s="999"/>
      <c r="S124" s="999"/>
      <c r="T124" s="999"/>
      <c r="U124" s="999"/>
      <c r="V124" s="999"/>
      <c r="W124" s="999"/>
      <c r="X124" s="999"/>
      <c r="Y124" s="999"/>
      <c r="Z124" s="999"/>
      <c r="AA124" s="999"/>
      <c r="AB124" s="999"/>
    </row>
    <row r="125" spans="1:28" ht="12" customHeight="1">
      <c r="A125" s="992" t="s">
        <v>342</v>
      </c>
      <c r="B125" s="987" t="s">
        <v>343</v>
      </c>
      <c r="C125" s="987" t="s">
        <v>1606</v>
      </c>
      <c r="D125" s="997" t="s">
        <v>344</v>
      </c>
      <c r="E125" s="988" t="s">
        <v>1607</v>
      </c>
      <c r="F125" s="988" t="s">
        <v>1608</v>
      </c>
      <c r="G125" s="398"/>
      <c r="H125" s="398" t="s">
        <v>1327</v>
      </c>
      <c r="I125" s="398" t="e">
        <v>#N/A</v>
      </c>
      <c r="J125" s="398">
        <v>58</v>
      </c>
      <c r="K125" s="398">
        <v>12</v>
      </c>
      <c r="L125" s="398">
        <v>3</v>
      </c>
      <c r="M125" s="989">
        <v>9.5</v>
      </c>
      <c r="N125" s="989">
        <v>18.989999999999998</v>
      </c>
      <c r="O125" s="999"/>
      <c r="P125" s="999"/>
      <c r="Q125" s="999"/>
      <c r="R125" s="999"/>
      <c r="S125" s="999"/>
      <c r="T125" s="999"/>
      <c r="U125" s="999"/>
      <c r="V125" s="999"/>
      <c r="W125" s="999"/>
      <c r="X125" s="999"/>
      <c r="Y125" s="999"/>
      <c r="Z125" s="999"/>
      <c r="AA125" s="999"/>
      <c r="AB125" s="999"/>
    </row>
    <row r="126" spans="1:28" ht="12" customHeight="1" thickBot="1">
      <c r="A126" s="992" t="s">
        <v>342</v>
      </c>
      <c r="B126" s="987" t="s">
        <v>345</v>
      </c>
      <c r="C126" s="987" t="s">
        <v>1609</v>
      </c>
      <c r="D126" s="997" t="s">
        <v>346</v>
      </c>
      <c r="E126" s="988" t="s">
        <v>1610</v>
      </c>
      <c r="F126" s="988" t="s">
        <v>1611</v>
      </c>
      <c r="G126" s="398"/>
      <c r="H126" s="398" t="s">
        <v>1612</v>
      </c>
      <c r="I126" s="398" t="e">
        <v>#N/A</v>
      </c>
      <c r="J126" s="398">
        <v>58</v>
      </c>
      <c r="K126" s="398">
        <v>12</v>
      </c>
      <c r="L126" s="398">
        <v>3</v>
      </c>
      <c r="M126" s="989">
        <v>9.5</v>
      </c>
      <c r="N126" s="989">
        <v>18.989999999999998</v>
      </c>
      <c r="O126" s="999"/>
      <c r="P126" s="999"/>
      <c r="Q126" s="999"/>
      <c r="R126" s="999"/>
      <c r="S126" s="999"/>
      <c r="T126" s="999"/>
      <c r="U126" s="999"/>
      <c r="V126" s="999"/>
      <c r="W126" s="999"/>
      <c r="X126" s="999"/>
      <c r="Y126" s="999"/>
      <c r="Z126" s="999"/>
      <c r="AA126" s="999"/>
      <c r="AB126" s="999"/>
    </row>
    <row r="127" spans="1:28" ht="12" customHeight="1">
      <c r="A127" s="986" t="s">
        <v>166</v>
      </c>
      <c r="B127" s="993" t="s">
        <v>175</v>
      </c>
      <c r="C127" s="987">
        <v>3070900016767</v>
      </c>
      <c r="D127" s="401" t="s">
        <v>176</v>
      </c>
      <c r="E127" s="988" t="s">
        <v>1613</v>
      </c>
      <c r="F127" s="988" t="s">
        <v>1614</v>
      </c>
      <c r="G127" s="398" t="s">
        <v>95</v>
      </c>
      <c r="H127" s="398" t="s">
        <v>1615</v>
      </c>
      <c r="I127" s="398" t="e">
        <v>#N/A</v>
      </c>
      <c r="J127" s="398">
        <v>28</v>
      </c>
      <c r="K127" s="1008">
        <v>12</v>
      </c>
      <c r="L127" s="1009">
        <v>3</v>
      </c>
      <c r="M127" s="989">
        <v>11</v>
      </c>
      <c r="N127" s="989">
        <v>21.99</v>
      </c>
    </row>
    <row r="128" spans="1:28" ht="12" customHeight="1">
      <c r="A128" s="992" t="s">
        <v>356</v>
      </c>
      <c r="B128" s="987" t="s">
        <v>357</v>
      </c>
      <c r="C128" s="987" t="s">
        <v>1616</v>
      </c>
      <c r="D128" s="997" t="s">
        <v>358</v>
      </c>
      <c r="E128" s="988" t="s">
        <v>1617</v>
      </c>
      <c r="F128" s="988" t="s">
        <v>1618</v>
      </c>
      <c r="G128" s="398"/>
      <c r="H128" s="398" t="s">
        <v>1348</v>
      </c>
      <c r="I128" s="398" t="s">
        <v>1236</v>
      </c>
      <c r="J128" s="398">
        <v>61</v>
      </c>
      <c r="K128" s="398">
        <v>12</v>
      </c>
      <c r="L128" s="398">
        <v>4</v>
      </c>
      <c r="M128" s="989">
        <v>6.5</v>
      </c>
      <c r="N128" s="989">
        <v>12.99</v>
      </c>
      <c r="O128" s="999"/>
      <c r="P128" s="999"/>
      <c r="Q128" s="999"/>
      <c r="R128" s="999"/>
      <c r="S128" s="999"/>
      <c r="T128" s="999"/>
      <c r="U128" s="999"/>
      <c r="V128" s="999"/>
      <c r="W128" s="999"/>
      <c r="X128" s="999"/>
      <c r="Y128" s="999"/>
      <c r="Z128" s="999"/>
      <c r="AA128" s="999"/>
      <c r="AB128" s="999"/>
    </row>
    <row r="129" spans="1:28" ht="12" customHeight="1">
      <c r="A129" s="992" t="s">
        <v>356</v>
      </c>
      <c r="B129" s="987" t="s">
        <v>360</v>
      </c>
      <c r="C129" s="987" t="s">
        <v>1619</v>
      </c>
      <c r="D129" s="997" t="s">
        <v>361</v>
      </c>
      <c r="E129" s="988" t="s">
        <v>1620</v>
      </c>
      <c r="F129" s="988" t="s">
        <v>1621</v>
      </c>
      <c r="G129" s="398"/>
      <c r="H129" s="398" t="s">
        <v>1348</v>
      </c>
      <c r="I129" s="398" t="s">
        <v>1236</v>
      </c>
      <c r="J129" s="398">
        <v>61</v>
      </c>
      <c r="K129" s="398">
        <v>12</v>
      </c>
      <c r="L129" s="398">
        <v>4</v>
      </c>
      <c r="M129" s="989">
        <v>6.5</v>
      </c>
      <c r="N129" s="989">
        <v>12.99</v>
      </c>
      <c r="O129" s="999"/>
      <c r="P129" s="999"/>
      <c r="Q129" s="999"/>
      <c r="R129" s="999"/>
      <c r="S129" s="999"/>
      <c r="T129" s="999"/>
      <c r="U129" s="999"/>
      <c r="V129" s="999"/>
      <c r="W129" s="999"/>
      <c r="X129" s="999"/>
      <c r="Y129" s="999"/>
      <c r="Z129" s="999"/>
      <c r="AA129" s="999"/>
      <c r="AB129" s="999"/>
    </row>
    <row r="130" spans="1:28" ht="12" customHeight="1">
      <c r="A130" s="992" t="s">
        <v>356</v>
      </c>
      <c r="B130" s="987" t="s">
        <v>362</v>
      </c>
      <c r="C130" s="987" t="s">
        <v>1622</v>
      </c>
      <c r="D130" s="997" t="s">
        <v>363</v>
      </c>
      <c r="E130" s="988" t="s">
        <v>1623</v>
      </c>
      <c r="F130" s="988" t="s">
        <v>1624</v>
      </c>
      <c r="G130" s="398"/>
      <c r="H130" s="398" t="s">
        <v>1348</v>
      </c>
      <c r="I130" s="398" t="s">
        <v>1236</v>
      </c>
      <c r="J130" s="398">
        <v>61</v>
      </c>
      <c r="K130" s="398">
        <v>12</v>
      </c>
      <c r="L130" s="398">
        <v>4</v>
      </c>
      <c r="M130" s="989">
        <v>6.5</v>
      </c>
      <c r="N130" s="989">
        <v>12.99</v>
      </c>
      <c r="O130" s="999"/>
      <c r="P130" s="999"/>
      <c r="Q130" s="999"/>
      <c r="R130" s="999"/>
      <c r="S130" s="999"/>
      <c r="T130" s="999"/>
      <c r="U130" s="999"/>
      <c r="V130" s="999"/>
      <c r="W130" s="999"/>
      <c r="X130" s="999"/>
      <c r="Y130" s="999"/>
      <c r="Z130" s="999"/>
      <c r="AA130" s="999"/>
      <c r="AB130" s="999"/>
    </row>
    <row r="131" spans="1:28" ht="12" customHeight="1">
      <c r="A131" s="992" t="s">
        <v>356</v>
      </c>
      <c r="B131" s="987" t="s">
        <v>364</v>
      </c>
      <c r="C131" s="987" t="s">
        <v>1625</v>
      </c>
      <c r="D131" s="997" t="s">
        <v>365</v>
      </c>
      <c r="E131" s="988" t="s">
        <v>1626</v>
      </c>
      <c r="F131" s="988" t="s">
        <v>1627</v>
      </c>
      <c r="G131" s="398"/>
      <c r="H131" s="398" t="s">
        <v>1348</v>
      </c>
      <c r="I131" s="398" t="s">
        <v>1236</v>
      </c>
      <c r="J131" s="398">
        <v>60</v>
      </c>
      <c r="K131" s="398">
        <v>12</v>
      </c>
      <c r="L131" s="398">
        <v>4</v>
      </c>
      <c r="M131" s="989">
        <v>7</v>
      </c>
      <c r="N131" s="989">
        <v>13.99</v>
      </c>
      <c r="O131" s="999"/>
      <c r="P131" s="999"/>
      <c r="Q131" s="999"/>
      <c r="R131" s="999"/>
      <c r="S131" s="999"/>
      <c r="T131" s="999"/>
      <c r="U131" s="999"/>
      <c r="V131" s="999"/>
      <c r="W131" s="999"/>
      <c r="X131" s="999"/>
      <c r="Y131" s="999"/>
      <c r="Z131" s="999"/>
      <c r="AA131" s="999"/>
      <c r="AB131" s="999"/>
    </row>
    <row r="132" spans="1:28" ht="12" customHeight="1">
      <c r="A132" s="986" t="s">
        <v>366</v>
      </c>
      <c r="B132" s="987" t="s">
        <v>367</v>
      </c>
      <c r="C132" s="987" t="s">
        <v>1628</v>
      </c>
      <c r="D132" s="997" t="s">
        <v>368</v>
      </c>
      <c r="E132" s="988" t="s">
        <v>1629</v>
      </c>
      <c r="F132" s="988" t="s">
        <v>1630</v>
      </c>
      <c r="G132" s="398"/>
      <c r="H132" s="398" t="s">
        <v>1631</v>
      </c>
      <c r="I132" s="398" t="e">
        <v>#N/A</v>
      </c>
      <c r="J132" s="398">
        <v>63</v>
      </c>
      <c r="K132" s="398">
        <v>6</v>
      </c>
      <c r="L132" s="398">
        <v>3</v>
      </c>
      <c r="M132" s="989">
        <v>10</v>
      </c>
      <c r="N132" s="989">
        <v>19.989999999999998</v>
      </c>
      <c r="O132" s="999"/>
      <c r="P132" s="999"/>
      <c r="Q132" s="999"/>
      <c r="R132" s="999"/>
      <c r="S132" s="999"/>
      <c r="T132" s="999"/>
      <c r="U132" s="999"/>
      <c r="V132" s="999"/>
      <c r="W132" s="999"/>
      <c r="X132" s="999"/>
      <c r="Y132" s="999"/>
      <c r="Z132" s="999"/>
      <c r="AA132" s="999"/>
      <c r="AB132" s="999"/>
    </row>
    <row r="133" spans="1:28" ht="12" customHeight="1">
      <c r="A133" s="986" t="s">
        <v>366</v>
      </c>
      <c r="B133" s="398" t="s">
        <v>370</v>
      </c>
      <c r="C133" s="987" t="s">
        <v>1632</v>
      </c>
      <c r="D133" s="997" t="s">
        <v>371</v>
      </c>
      <c r="E133" s="988" t="s">
        <v>1633</v>
      </c>
      <c r="F133" s="988" t="s">
        <v>1634</v>
      </c>
      <c r="G133" s="398"/>
      <c r="H133" s="398" t="s">
        <v>1631</v>
      </c>
      <c r="I133" s="398" t="e">
        <v>#N/A</v>
      </c>
      <c r="J133" s="398">
        <v>62</v>
      </c>
      <c r="K133" s="398">
        <v>6</v>
      </c>
      <c r="L133" s="398">
        <v>3</v>
      </c>
      <c r="M133" s="989">
        <v>13.5</v>
      </c>
      <c r="N133" s="989">
        <v>26.99</v>
      </c>
      <c r="O133" s="999"/>
      <c r="P133" s="999"/>
      <c r="Q133" s="999"/>
      <c r="R133" s="999"/>
      <c r="S133" s="999"/>
      <c r="T133" s="999"/>
      <c r="U133" s="999"/>
      <c r="V133" s="999"/>
      <c r="W133" s="999"/>
      <c r="X133" s="999"/>
      <c r="Y133" s="999"/>
      <c r="Z133" s="999"/>
      <c r="AA133" s="999"/>
      <c r="AB133" s="999"/>
    </row>
    <row r="134" spans="1:28" ht="12" customHeight="1">
      <c r="A134" s="986" t="s">
        <v>366</v>
      </c>
      <c r="B134" s="398" t="s">
        <v>372</v>
      </c>
      <c r="C134" s="987" t="s">
        <v>1635</v>
      </c>
      <c r="D134" s="997" t="s">
        <v>373</v>
      </c>
      <c r="E134" s="988" t="s">
        <v>1636</v>
      </c>
      <c r="F134" s="988" t="s">
        <v>1637</v>
      </c>
      <c r="G134" s="398"/>
      <c r="H134" s="398" t="s">
        <v>1631</v>
      </c>
      <c r="I134" s="398">
        <v>0</v>
      </c>
      <c r="J134" s="398">
        <v>63</v>
      </c>
      <c r="K134" s="398">
        <v>6</v>
      </c>
      <c r="L134" s="398">
        <v>3</v>
      </c>
      <c r="M134" s="989">
        <v>15</v>
      </c>
      <c r="N134" s="989">
        <v>29.99</v>
      </c>
      <c r="O134" s="999"/>
      <c r="P134" s="999"/>
      <c r="Q134" s="999"/>
      <c r="R134" s="999"/>
      <c r="S134" s="999"/>
      <c r="T134" s="999"/>
      <c r="U134" s="999"/>
      <c r="V134" s="999"/>
      <c r="W134" s="999"/>
      <c r="X134" s="999"/>
      <c r="Y134" s="999"/>
      <c r="Z134" s="999"/>
      <c r="AA134" s="999"/>
      <c r="AB134" s="999"/>
    </row>
    <row r="135" spans="1:28" ht="12" customHeight="1">
      <c r="A135" s="986" t="s">
        <v>366</v>
      </c>
      <c r="B135" s="987" t="s">
        <v>375</v>
      </c>
      <c r="C135" s="987" t="s">
        <v>1638</v>
      </c>
      <c r="D135" s="997" t="s">
        <v>376</v>
      </c>
      <c r="E135" s="988" t="s">
        <v>1639</v>
      </c>
      <c r="F135" s="988" t="s">
        <v>1640</v>
      </c>
      <c r="G135" s="398"/>
      <c r="H135" s="398" t="s">
        <v>1631</v>
      </c>
      <c r="I135" s="398" t="e">
        <v>#N/A</v>
      </c>
      <c r="J135" s="398">
        <v>63</v>
      </c>
      <c r="K135" s="398">
        <v>6</v>
      </c>
      <c r="L135" s="398">
        <v>3</v>
      </c>
      <c r="M135" s="989">
        <v>13.5</v>
      </c>
      <c r="N135" s="989">
        <v>26.99</v>
      </c>
      <c r="O135" s="999"/>
      <c r="P135" s="999"/>
      <c r="Q135" s="999"/>
      <c r="R135" s="999"/>
      <c r="S135" s="999"/>
      <c r="T135" s="999"/>
      <c r="U135" s="999"/>
      <c r="V135" s="999"/>
      <c r="W135" s="999"/>
      <c r="X135" s="999"/>
      <c r="Y135" s="999"/>
      <c r="Z135" s="999"/>
      <c r="AA135" s="999"/>
      <c r="AB135" s="999"/>
    </row>
    <row r="136" spans="1:28" ht="12" customHeight="1">
      <c r="A136" s="992" t="s">
        <v>1641</v>
      </c>
      <c r="B136" s="398" t="s">
        <v>378</v>
      </c>
      <c r="C136" s="987">
        <v>3070900056404</v>
      </c>
      <c r="D136" s="1010" t="s">
        <v>379</v>
      </c>
      <c r="E136" s="988" t="s">
        <v>1642</v>
      </c>
      <c r="F136" s="988" t="s">
        <v>1643</v>
      </c>
      <c r="G136" s="398"/>
      <c r="H136" s="398" t="s">
        <v>1597</v>
      </c>
      <c r="I136" s="398" t="s">
        <v>1236</v>
      </c>
      <c r="J136" s="398">
        <v>65</v>
      </c>
      <c r="K136" s="398">
        <v>6</v>
      </c>
      <c r="L136" s="398">
        <v>3</v>
      </c>
      <c r="M136" s="989">
        <v>17</v>
      </c>
      <c r="N136" s="989">
        <v>33.99</v>
      </c>
      <c r="O136" s="999"/>
      <c r="P136" s="999"/>
      <c r="Q136" s="999"/>
      <c r="R136" s="999"/>
      <c r="S136" s="999"/>
      <c r="T136" s="999"/>
      <c r="U136" s="999"/>
      <c r="V136" s="999"/>
      <c r="W136" s="999"/>
      <c r="X136" s="999"/>
      <c r="Y136" s="999"/>
      <c r="Z136" s="999"/>
      <c r="AA136" s="999"/>
      <c r="AB136" s="999"/>
    </row>
    <row r="137" spans="1:28" ht="12" customHeight="1">
      <c r="A137" s="992" t="s">
        <v>1641</v>
      </c>
      <c r="B137" s="398" t="s">
        <v>381</v>
      </c>
      <c r="C137" s="987">
        <v>3070900056411</v>
      </c>
      <c r="D137" s="1010" t="s">
        <v>382</v>
      </c>
      <c r="E137" s="988" t="s">
        <v>1644</v>
      </c>
      <c r="F137" s="988" t="s">
        <v>1645</v>
      </c>
      <c r="G137" s="398"/>
      <c r="H137" s="398" t="s">
        <v>1597</v>
      </c>
      <c r="I137" s="398" t="s">
        <v>1236</v>
      </c>
      <c r="J137" s="398">
        <v>64</v>
      </c>
      <c r="K137" s="398">
        <v>6</v>
      </c>
      <c r="L137" s="398">
        <v>3</v>
      </c>
      <c r="M137" s="989">
        <v>17</v>
      </c>
      <c r="N137" s="989">
        <v>33.99</v>
      </c>
      <c r="O137" s="999"/>
      <c r="P137" s="999"/>
      <c r="Q137" s="999"/>
      <c r="R137" s="999"/>
      <c r="S137" s="999"/>
      <c r="T137" s="999"/>
      <c r="U137" s="999"/>
      <c r="V137" s="999"/>
      <c r="W137" s="999"/>
      <c r="X137" s="999"/>
      <c r="Y137" s="999"/>
      <c r="Z137" s="999"/>
      <c r="AA137" s="999"/>
      <c r="AB137" s="999"/>
    </row>
    <row r="138" spans="1:28" ht="12" customHeight="1">
      <c r="A138" s="992" t="s">
        <v>1641</v>
      </c>
      <c r="B138" s="398" t="s">
        <v>383</v>
      </c>
      <c r="C138" s="987">
        <v>3070900056428</v>
      </c>
      <c r="D138" s="1010" t="s">
        <v>384</v>
      </c>
      <c r="E138" s="988" t="s">
        <v>1646</v>
      </c>
      <c r="F138" s="988" t="s">
        <v>1647</v>
      </c>
      <c r="G138" s="398"/>
      <c r="H138" s="398" t="s">
        <v>1597</v>
      </c>
      <c r="I138" s="398" t="s">
        <v>1236</v>
      </c>
      <c r="J138" s="398">
        <v>65</v>
      </c>
      <c r="K138" s="398">
        <v>6</v>
      </c>
      <c r="L138" s="398">
        <v>3</v>
      </c>
      <c r="M138" s="989">
        <v>15</v>
      </c>
      <c r="N138" s="989">
        <v>29.99</v>
      </c>
      <c r="O138" s="999"/>
      <c r="P138" s="999"/>
      <c r="Q138" s="999"/>
      <c r="R138" s="999"/>
      <c r="S138" s="999"/>
      <c r="T138" s="999"/>
      <c r="U138" s="999"/>
      <c r="V138" s="999"/>
      <c r="W138" s="999"/>
      <c r="X138" s="999"/>
      <c r="Y138" s="999"/>
      <c r="Z138" s="999"/>
      <c r="AA138" s="999"/>
      <c r="AB138" s="999"/>
    </row>
    <row r="139" spans="1:28" ht="12" customHeight="1">
      <c r="A139" s="992" t="s">
        <v>1641</v>
      </c>
      <c r="B139" s="398" t="s">
        <v>385</v>
      </c>
      <c r="C139" s="987">
        <v>3070900056435</v>
      </c>
      <c r="D139" s="1010" t="s">
        <v>386</v>
      </c>
      <c r="E139" s="988" t="s">
        <v>1648</v>
      </c>
      <c r="F139" s="988" t="s">
        <v>1649</v>
      </c>
      <c r="G139" s="398"/>
      <c r="H139" s="398" t="s">
        <v>1597</v>
      </c>
      <c r="I139" s="398" t="s">
        <v>1236</v>
      </c>
      <c r="J139" s="398">
        <v>67</v>
      </c>
      <c r="K139" s="398">
        <v>6</v>
      </c>
      <c r="L139" s="398">
        <v>3</v>
      </c>
      <c r="M139" s="989">
        <v>27.5</v>
      </c>
      <c r="N139" s="989">
        <v>54.99</v>
      </c>
      <c r="O139" s="999"/>
      <c r="P139" s="999"/>
      <c r="Q139" s="999"/>
      <c r="R139" s="999"/>
      <c r="S139" s="999"/>
      <c r="T139" s="999"/>
      <c r="U139" s="999"/>
      <c r="V139" s="999"/>
      <c r="W139" s="999"/>
      <c r="X139" s="999"/>
      <c r="Y139" s="999"/>
      <c r="Z139" s="999"/>
      <c r="AA139" s="999"/>
      <c r="AB139" s="999"/>
    </row>
    <row r="140" spans="1:28" ht="12" customHeight="1">
      <c r="A140" s="992" t="s">
        <v>1641</v>
      </c>
      <c r="B140" s="398" t="s">
        <v>388</v>
      </c>
      <c r="C140" s="987">
        <v>3070900056442</v>
      </c>
      <c r="D140" s="1010" t="s">
        <v>389</v>
      </c>
      <c r="E140" s="988" t="s">
        <v>1650</v>
      </c>
      <c r="F140" s="988" t="s">
        <v>1651</v>
      </c>
      <c r="G140" s="398"/>
      <c r="H140" s="398" t="s">
        <v>1597</v>
      </c>
      <c r="I140" s="398" t="s">
        <v>1236</v>
      </c>
      <c r="J140" s="398">
        <v>66</v>
      </c>
      <c r="K140" s="398">
        <v>6</v>
      </c>
      <c r="L140" s="398">
        <v>3</v>
      </c>
      <c r="M140" s="989">
        <v>27.5</v>
      </c>
      <c r="N140" s="989">
        <v>54.99</v>
      </c>
      <c r="O140" s="999"/>
      <c r="P140" s="999"/>
      <c r="Q140" s="999"/>
      <c r="R140" s="999"/>
      <c r="S140" s="999"/>
      <c r="T140" s="999"/>
      <c r="U140" s="999"/>
      <c r="V140" s="999"/>
      <c r="W140" s="999"/>
      <c r="X140" s="999"/>
      <c r="Y140" s="999"/>
      <c r="Z140" s="999"/>
      <c r="AA140" s="999"/>
      <c r="AB140" s="999"/>
    </row>
    <row r="141" spans="1:28" ht="12" customHeight="1">
      <c r="A141" s="986" t="s">
        <v>130</v>
      </c>
      <c r="B141" s="993" t="s">
        <v>146</v>
      </c>
      <c r="C141" s="987">
        <v>3070900018150</v>
      </c>
      <c r="D141" s="401" t="s">
        <v>147</v>
      </c>
      <c r="E141" s="988" t="s">
        <v>1652</v>
      </c>
      <c r="F141" s="988" t="s">
        <v>1653</v>
      </c>
      <c r="G141" s="398" t="s">
        <v>95</v>
      </c>
      <c r="H141" s="398" t="s">
        <v>1654</v>
      </c>
      <c r="I141" s="398" t="e">
        <v>#N/A</v>
      </c>
      <c r="J141" s="398">
        <v>19</v>
      </c>
      <c r="K141" s="398">
        <v>8</v>
      </c>
      <c r="L141" s="398">
        <v>4</v>
      </c>
      <c r="M141" s="989">
        <v>8</v>
      </c>
      <c r="N141" s="989">
        <v>15.99</v>
      </c>
    </row>
    <row r="142" spans="1:28" ht="12" customHeight="1">
      <c r="A142" s="992" t="s">
        <v>398</v>
      </c>
      <c r="B142" s="987" t="s">
        <v>399</v>
      </c>
      <c r="C142" s="987" t="s">
        <v>1655</v>
      </c>
      <c r="D142" s="997" t="s">
        <v>400</v>
      </c>
      <c r="E142" s="988" t="s">
        <v>1656</v>
      </c>
      <c r="F142" s="988" t="s">
        <v>1657</v>
      </c>
      <c r="G142" s="398"/>
      <c r="H142" s="398" t="s">
        <v>1452</v>
      </c>
      <c r="I142" s="398" t="s">
        <v>1236</v>
      </c>
      <c r="J142" s="398">
        <v>70</v>
      </c>
      <c r="K142" s="398">
        <v>16</v>
      </c>
      <c r="L142" s="398">
        <v>4</v>
      </c>
      <c r="M142" s="989">
        <v>5</v>
      </c>
      <c r="N142" s="989">
        <v>9.99</v>
      </c>
    </row>
    <row r="143" spans="1:28" ht="12" customHeight="1">
      <c r="A143" s="992" t="s">
        <v>398</v>
      </c>
      <c r="B143" s="987" t="s">
        <v>401</v>
      </c>
      <c r="C143" s="987" t="s">
        <v>1658</v>
      </c>
      <c r="D143" s="997" t="s">
        <v>402</v>
      </c>
      <c r="E143" s="988" t="s">
        <v>1659</v>
      </c>
      <c r="F143" s="988" t="s">
        <v>1660</v>
      </c>
      <c r="G143" s="398"/>
      <c r="H143" s="398" t="s">
        <v>1452</v>
      </c>
      <c r="I143" s="398" t="s">
        <v>1236</v>
      </c>
      <c r="J143" s="398">
        <v>70</v>
      </c>
      <c r="K143" s="398">
        <v>16</v>
      </c>
      <c r="L143" s="398">
        <v>4</v>
      </c>
      <c r="M143" s="989">
        <v>5</v>
      </c>
      <c r="N143" s="989">
        <v>9.99</v>
      </c>
    </row>
    <row r="144" spans="1:28" ht="12" customHeight="1">
      <c r="A144" s="992" t="s">
        <v>398</v>
      </c>
      <c r="B144" s="987" t="s">
        <v>403</v>
      </c>
      <c r="C144" s="987" t="s">
        <v>1661</v>
      </c>
      <c r="D144" s="997" t="s">
        <v>404</v>
      </c>
      <c r="E144" s="988" t="s">
        <v>1662</v>
      </c>
      <c r="F144" s="988" t="s">
        <v>1663</v>
      </c>
      <c r="G144" s="398"/>
      <c r="H144" s="398" t="s">
        <v>1664</v>
      </c>
      <c r="I144" s="398" t="s">
        <v>1236</v>
      </c>
      <c r="J144" s="398">
        <v>71</v>
      </c>
      <c r="K144" s="398">
        <v>16</v>
      </c>
      <c r="L144" s="398">
        <v>4</v>
      </c>
      <c r="M144" s="989">
        <v>5</v>
      </c>
      <c r="N144" s="989">
        <v>9.99</v>
      </c>
      <c r="O144" s="1000"/>
      <c r="P144" s="1000"/>
    </row>
    <row r="145" spans="1:28" ht="12" customHeight="1">
      <c r="A145" s="992" t="s">
        <v>398</v>
      </c>
      <c r="B145" s="987" t="s">
        <v>405</v>
      </c>
      <c r="C145" s="987" t="s">
        <v>1665</v>
      </c>
      <c r="D145" s="997" t="s">
        <v>406</v>
      </c>
      <c r="E145" s="988" t="s">
        <v>1666</v>
      </c>
      <c r="F145" s="988" t="s">
        <v>1667</v>
      </c>
      <c r="G145" s="398"/>
      <c r="H145" s="398" t="s">
        <v>1581</v>
      </c>
      <c r="I145" s="398" t="s">
        <v>1236</v>
      </c>
      <c r="J145" s="398">
        <v>70</v>
      </c>
      <c r="K145" s="398">
        <v>16</v>
      </c>
      <c r="L145" s="398">
        <v>4</v>
      </c>
      <c r="M145" s="989">
        <v>5</v>
      </c>
      <c r="N145" s="989">
        <v>9.99</v>
      </c>
      <c r="O145" s="1011"/>
      <c r="P145" s="1011"/>
    </row>
    <row r="146" spans="1:28" ht="12" customHeight="1">
      <c r="A146" s="992" t="s">
        <v>398</v>
      </c>
      <c r="B146" s="987" t="s">
        <v>407</v>
      </c>
      <c r="C146" s="987" t="s">
        <v>1668</v>
      </c>
      <c r="D146" s="997" t="s">
        <v>408</v>
      </c>
      <c r="E146" s="988" t="s">
        <v>1669</v>
      </c>
      <c r="F146" s="988" t="s">
        <v>1670</v>
      </c>
      <c r="G146" s="398"/>
      <c r="H146" s="398" t="s">
        <v>1671</v>
      </c>
      <c r="I146" s="398" t="s">
        <v>1672</v>
      </c>
      <c r="J146" s="398">
        <v>71</v>
      </c>
      <c r="K146" s="398">
        <v>16</v>
      </c>
      <c r="L146" s="398">
        <v>4</v>
      </c>
      <c r="M146" s="989">
        <v>5</v>
      </c>
      <c r="N146" s="989">
        <v>9.99</v>
      </c>
      <c r="O146" s="1000"/>
      <c r="P146" s="1000"/>
      <c r="Q146" s="1000"/>
      <c r="R146" s="1000"/>
      <c r="S146" s="1000"/>
      <c r="T146" s="1000"/>
      <c r="U146" s="1000"/>
      <c r="V146" s="1000"/>
      <c r="W146" s="1000"/>
      <c r="X146" s="1000"/>
      <c r="Y146" s="1000"/>
      <c r="Z146" s="1000"/>
      <c r="AA146" s="1000"/>
      <c r="AB146" s="1000"/>
    </row>
    <row r="147" spans="1:28" ht="12" customHeight="1">
      <c r="A147" s="986" t="s">
        <v>130</v>
      </c>
      <c r="B147" s="993" t="s">
        <v>148</v>
      </c>
      <c r="C147" s="987">
        <v>3070900018167</v>
      </c>
      <c r="D147" s="401" t="s">
        <v>149</v>
      </c>
      <c r="E147" s="988" t="s">
        <v>1673</v>
      </c>
      <c r="F147" s="988" t="s">
        <v>1674</v>
      </c>
      <c r="G147" s="398" t="s">
        <v>95</v>
      </c>
      <c r="H147" s="398" t="s">
        <v>1675</v>
      </c>
      <c r="I147" s="398" t="e">
        <v>#N/A</v>
      </c>
      <c r="J147" s="398">
        <v>19</v>
      </c>
      <c r="K147" s="398">
        <v>8</v>
      </c>
      <c r="L147" s="398">
        <v>4</v>
      </c>
      <c r="M147" s="989">
        <v>8</v>
      </c>
      <c r="N147" s="989">
        <v>15.99</v>
      </c>
    </row>
    <row r="148" spans="1:28" ht="12" customHeight="1">
      <c r="A148" s="992" t="s">
        <v>411</v>
      </c>
      <c r="B148" s="987" t="s">
        <v>412</v>
      </c>
      <c r="C148" s="987" t="s">
        <v>1676</v>
      </c>
      <c r="D148" s="997" t="s">
        <v>413</v>
      </c>
      <c r="E148" s="988" t="s">
        <v>1677</v>
      </c>
      <c r="F148" s="988" t="s">
        <v>1678</v>
      </c>
      <c r="G148" s="398"/>
      <c r="H148" s="398" t="s">
        <v>1679</v>
      </c>
      <c r="I148" s="398" t="s">
        <v>1680</v>
      </c>
      <c r="J148" s="398">
        <v>73</v>
      </c>
      <c r="K148" s="398">
        <v>8</v>
      </c>
      <c r="L148" s="398">
        <v>4</v>
      </c>
      <c r="M148" s="989">
        <v>7.5</v>
      </c>
      <c r="N148" s="989">
        <v>14.99</v>
      </c>
    </row>
    <row r="149" spans="1:28" ht="12" customHeight="1">
      <c r="A149" s="992" t="s">
        <v>411</v>
      </c>
      <c r="B149" s="987" t="s">
        <v>414</v>
      </c>
      <c r="C149" s="987">
        <v>3070900072077</v>
      </c>
      <c r="D149" s="997" t="s">
        <v>415</v>
      </c>
      <c r="E149" s="988" t="s">
        <v>1681</v>
      </c>
      <c r="F149" s="988" t="s">
        <v>1682</v>
      </c>
      <c r="G149" s="398"/>
      <c r="H149" s="398" t="s">
        <v>1448</v>
      </c>
      <c r="I149" s="398" t="s">
        <v>1236</v>
      </c>
      <c r="J149" s="398">
        <v>72</v>
      </c>
      <c r="K149" s="398">
        <v>8</v>
      </c>
      <c r="L149" s="398">
        <v>4</v>
      </c>
      <c r="M149" s="989">
        <v>7.5</v>
      </c>
      <c r="N149" s="989">
        <v>14.99</v>
      </c>
    </row>
    <row r="150" spans="1:28" ht="12" customHeight="1">
      <c r="A150" s="992" t="s">
        <v>411</v>
      </c>
      <c r="B150" s="987" t="s">
        <v>416</v>
      </c>
      <c r="C150" s="987" t="s">
        <v>1683</v>
      </c>
      <c r="D150" s="997" t="s">
        <v>417</v>
      </c>
      <c r="E150" s="988" t="s">
        <v>1684</v>
      </c>
      <c r="F150" s="988" t="s">
        <v>1685</v>
      </c>
      <c r="G150" s="398"/>
      <c r="H150" s="398" t="s">
        <v>1235</v>
      </c>
      <c r="I150" s="398" t="s">
        <v>1236</v>
      </c>
      <c r="J150" s="398">
        <v>73</v>
      </c>
      <c r="K150" s="398">
        <v>8</v>
      </c>
      <c r="L150" s="398">
        <v>4</v>
      </c>
      <c r="M150" s="989">
        <v>7.5</v>
      </c>
      <c r="N150" s="989">
        <v>14.99</v>
      </c>
    </row>
    <row r="151" spans="1:28" ht="12" customHeight="1">
      <c r="A151" s="992" t="s">
        <v>411</v>
      </c>
      <c r="B151" s="987" t="s">
        <v>418</v>
      </c>
      <c r="C151" s="987" t="s">
        <v>1686</v>
      </c>
      <c r="D151" s="997" t="s">
        <v>419</v>
      </c>
      <c r="E151" s="988" t="s">
        <v>1687</v>
      </c>
      <c r="F151" s="988" t="s">
        <v>1688</v>
      </c>
      <c r="G151" s="398"/>
      <c r="H151" s="398" t="s">
        <v>1468</v>
      </c>
      <c r="I151" s="398" t="s">
        <v>1236</v>
      </c>
      <c r="J151" s="398">
        <v>74</v>
      </c>
      <c r="K151" s="398">
        <v>8</v>
      </c>
      <c r="L151" s="398">
        <v>4</v>
      </c>
      <c r="M151" s="989">
        <v>7.5</v>
      </c>
      <c r="N151" s="989">
        <v>14.99</v>
      </c>
    </row>
    <row r="152" spans="1:28" ht="12" customHeight="1">
      <c r="A152" s="992" t="s">
        <v>411</v>
      </c>
      <c r="B152" s="987" t="s">
        <v>420</v>
      </c>
      <c r="C152" s="987" t="s">
        <v>1689</v>
      </c>
      <c r="D152" s="997" t="s">
        <v>421</v>
      </c>
      <c r="E152" s="988" t="s">
        <v>1690</v>
      </c>
      <c r="F152" s="988" t="s">
        <v>1691</v>
      </c>
      <c r="G152" s="398"/>
      <c r="H152" s="398" t="s">
        <v>1523</v>
      </c>
      <c r="I152" s="398" t="s">
        <v>1236</v>
      </c>
      <c r="J152" s="398">
        <v>72</v>
      </c>
      <c r="K152" s="398">
        <v>8</v>
      </c>
      <c r="L152" s="398">
        <v>4</v>
      </c>
      <c r="M152" s="989">
        <v>7.5</v>
      </c>
      <c r="N152" s="989">
        <v>14.99</v>
      </c>
    </row>
    <row r="153" spans="1:28" ht="12" customHeight="1">
      <c r="A153" s="992" t="s">
        <v>411</v>
      </c>
      <c r="B153" s="987" t="s">
        <v>422</v>
      </c>
      <c r="C153" s="987" t="s">
        <v>1692</v>
      </c>
      <c r="D153" s="997" t="s">
        <v>423</v>
      </c>
      <c r="E153" s="988" t="s">
        <v>1693</v>
      </c>
      <c r="F153" s="988" t="s">
        <v>1694</v>
      </c>
      <c r="G153" s="398"/>
      <c r="H153" s="398" t="s">
        <v>1235</v>
      </c>
      <c r="I153" s="398" t="s">
        <v>1236</v>
      </c>
      <c r="J153" s="398">
        <v>72</v>
      </c>
      <c r="K153" s="398">
        <v>8</v>
      </c>
      <c r="L153" s="398">
        <v>4</v>
      </c>
      <c r="M153" s="989">
        <v>7.5</v>
      </c>
      <c r="N153" s="989">
        <v>14.99</v>
      </c>
    </row>
    <row r="154" spans="1:28" ht="12" customHeight="1">
      <c r="A154" s="992" t="s">
        <v>411</v>
      </c>
      <c r="B154" s="987" t="s">
        <v>424</v>
      </c>
      <c r="C154" s="987" t="s">
        <v>1695</v>
      </c>
      <c r="D154" s="997" t="s">
        <v>425</v>
      </c>
      <c r="E154" s="988" t="s">
        <v>1696</v>
      </c>
      <c r="F154" s="988" t="s">
        <v>1697</v>
      </c>
      <c r="G154" s="398"/>
      <c r="H154" s="398" t="s">
        <v>1468</v>
      </c>
      <c r="I154" s="398" t="s">
        <v>1236</v>
      </c>
      <c r="J154" s="398">
        <v>76</v>
      </c>
      <c r="K154" s="398">
        <v>8</v>
      </c>
      <c r="L154" s="398">
        <v>4</v>
      </c>
      <c r="M154" s="989">
        <v>7.5</v>
      </c>
      <c r="N154" s="989">
        <v>14.99</v>
      </c>
    </row>
    <row r="155" spans="1:28" ht="12" customHeight="1">
      <c r="A155" s="992" t="s">
        <v>411</v>
      </c>
      <c r="B155" s="987" t="s">
        <v>426</v>
      </c>
      <c r="C155" s="987" t="s">
        <v>1698</v>
      </c>
      <c r="D155" s="1012" t="s">
        <v>427</v>
      </c>
      <c r="E155" s="988" t="s">
        <v>1699</v>
      </c>
      <c r="F155" s="988" t="s">
        <v>1700</v>
      </c>
      <c r="G155" s="561"/>
      <c r="H155" s="398" t="s">
        <v>1468</v>
      </c>
      <c r="I155" s="398" t="s">
        <v>1236</v>
      </c>
      <c r="J155" s="398">
        <v>75</v>
      </c>
      <c r="K155" s="398">
        <v>8</v>
      </c>
      <c r="L155" s="398">
        <v>4</v>
      </c>
      <c r="M155" s="989">
        <v>7.5</v>
      </c>
      <c r="N155" s="989">
        <v>14.99</v>
      </c>
    </row>
    <row r="156" spans="1:28" ht="12" customHeight="1">
      <c r="A156" s="992" t="s">
        <v>411</v>
      </c>
      <c r="B156" s="987" t="s">
        <v>428</v>
      </c>
      <c r="C156" s="987" t="s">
        <v>1701</v>
      </c>
      <c r="D156" s="997" t="s">
        <v>429</v>
      </c>
      <c r="E156" s="988" t="s">
        <v>1702</v>
      </c>
      <c r="F156" s="988" t="s">
        <v>1703</v>
      </c>
      <c r="G156" s="398"/>
      <c r="H156" s="398" t="s">
        <v>1257</v>
      </c>
      <c r="I156" s="398" t="s">
        <v>1236</v>
      </c>
      <c r="J156" s="398">
        <v>77</v>
      </c>
      <c r="K156" s="398">
        <v>8</v>
      </c>
      <c r="L156" s="398">
        <v>4</v>
      </c>
      <c r="M156" s="989">
        <v>7.5</v>
      </c>
      <c r="N156" s="989">
        <v>14.99</v>
      </c>
    </row>
    <row r="157" spans="1:28" ht="12" customHeight="1">
      <c r="A157" s="992" t="s">
        <v>411</v>
      </c>
      <c r="B157" s="987" t="s">
        <v>430</v>
      </c>
      <c r="C157" s="987" t="s">
        <v>1704</v>
      </c>
      <c r="D157" s="1012" t="s">
        <v>431</v>
      </c>
      <c r="E157" s="988" t="s">
        <v>1705</v>
      </c>
      <c r="F157" s="988" t="s">
        <v>1706</v>
      </c>
      <c r="G157" s="561"/>
      <c r="H157" s="398" t="s">
        <v>1468</v>
      </c>
      <c r="I157" s="398" t="s">
        <v>1236</v>
      </c>
      <c r="J157" s="398">
        <v>75</v>
      </c>
      <c r="K157" s="398">
        <v>8</v>
      </c>
      <c r="L157" s="398">
        <v>4</v>
      </c>
      <c r="M157" s="989">
        <v>7.5</v>
      </c>
      <c r="N157" s="989">
        <v>14.99</v>
      </c>
    </row>
    <row r="158" spans="1:28" ht="12" customHeight="1">
      <c r="A158" s="992" t="s">
        <v>411</v>
      </c>
      <c r="B158" s="987" t="s">
        <v>432</v>
      </c>
      <c r="C158" s="987" t="s">
        <v>1707</v>
      </c>
      <c r="D158" s="997" t="s">
        <v>433</v>
      </c>
      <c r="E158" s="988" t="s">
        <v>1708</v>
      </c>
      <c r="F158" s="988" t="s">
        <v>1709</v>
      </c>
      <c r="G158" s="398"/>
      <c r="H158" s="398" t="s">
        <v>1468</v>
      </c>
      <c r="I158" s="398" t="s">
        <v>1236</v>
      </c>
      <c r="J158" s="398">
        <v>74</v>
      </c>
      <c r="K158" s="398">
        <v>8</v>
      </c>
      <c r="L158" s="398">
        <v>4</v>
      </c>
      <c r="M158" s="989">
        <v>7.5</v>
      </c>
      <c r="N158" s="989">
        <v>14.99</v>
      </c>
    </row>
    <row r="159" spans="1:28" ht="12" customHeight="1">
      <c r="A159" s="992" t="s">
        <v>411</v>
      </c>
      <c r="B159" s="398" t="s">
        <v>434</v>
      </c>
      <c r="C159" s="987" t="s">
        <v>1710</v>
      </c>
      <c r="D159" s="997" t="s">
        <v>435</v>
      </c>
      <c r="E159" s="988" t="s">
        <v>1711</v>
      </c>
      <c r="F159" s="988" t="s">
        <v>1712</v>
      </c>
      <c r="G159" s="398"/>
      <c r="H159" s="398" t="s">
        <v>1468</v>
      </c>
      <c r="I159" s="398" t="s">
        <v>1236</v>
      </c>
      <c r="J159" s="398">
        <v>74</v>
      </c>
      <c r="K159" s="398">
        <v>8</v>
      </c>
      <c r="L159" s="398">
        <v>4</v>
      </c>
      <c r="M159" s="989">
        <v>7.5</v>
      </c>
      <c r="N159" s="989">
        <v>14.99</v>
      </c>
    </row>
    <row r="160" spans="1:28" ht="12" customHeight="1">
      <c r="A160" s="992" t="s">
        <v>411</v>
      </c>
      <c r="B160" s="987" t="s">
        <v>436</v>
      </c>
      <c r="C160" s="987" t="s">
        <v>1713</v>
      </c>
      <c r="D160" s="997" t="s">
        <v>437</v>
      </c>
      <c r="E160" s="988" t="s">
        <v>1714</v>
      </c>
      <c r="F160" s="988" t="s">
        <v>1715</v>
      </c>
      <c r="G160" s="398"/>
      <c r="H160" s="398" t="s">
        <v>1344</v>
      </c>
      <c r="I160" s="398" t="s">
        <v>1236</v>
      </c>
      <c r="J160" s="398">
        <v>77</v>
      </c>
      <c r="K160" s="398">
        <v>8</v>
      </c>
      <c r="L160" s="398">
        <v>4</v>
      </c>
      <c r="M160" s="989">
        <v>7.5</v>
      </c>
      <c r="N160" s="989">
        <v>14.99</v>
      </c>
    </row>
    <row r="161" spans="1:14" ht="12" customHeight="1">
      <c r="A161" s="986" t="s">
        <v>130</v>
      </c>
      <c r="B161" s="993" t="s">
        <v>150</v>
      </c>
      <c r="C161" s="987">
        <v>3070900018174</v>
      </c>
      <c r="D161" s="401" t="s">
        <v>151</v>
      </c>
      <c r="E161" s="988" t="s">
        <v>1716</v>
      </c>
      <c r="F161" s="988" t="s">
        <v>1717</v>
      </c>
      <c r="G161" s="398" t="s">
        <v>95</v>
      </c>
      <c r="H161" s="398" t="s">
        <v>1588</v>
      </c>
      <c r="I161" s="398" t="e">
        <v>#N/A</v>
      </c>
      <c r="J161" s="398">
        <v>19</v>
      </c>
      <c r="K161" s="398">
        <v>8</v>
      </c>
      <c r="L161" s="398">
        <v>4</v>
      </c>
      <c r="M161" s="989">
        <v>10</v>
      </c>
      <c r="N161" s="989">
        <v>19.989999999999998</v>
      </c>
    </row>
    <row r="162" spans="1:14" ht="12" customHeight="1">
      <c r="A162" s="986" t="s">
        <v>130</v>
      </c>
      <c r="B162" s="993" t="s">
        <v>153</v>
      </c>
      <c r="C162" s="987">
        <v>3070900018181</v>
      </c>
      <c r="D162" s="401" t="s">
        <v>154</v>
      </c>
      <c r="E162" s="988" t="s">
        <v>1718</v>
      </c>
      <c r="F162" s="988" t="s">
        <v>1719</v>
      </c>
      <c r="G162" s="398" t="s">
        <v>95</v>
      </c>
      <c r="H162" s="398" t="s">
        <v>1720</v>
      </c>
      <c r="I162" s="398" t="e">
        <v>#N/A</v>
      </c>
      <c r="J162" s="398">
        <v>19</v>
      </c>
      <c r="K162" s="398">
        <v>8</v>
      </c>
      <c r="L162" s="398">
        <v>4</v>
      </c>
      <c r="M162" s="989">
        <v>10</v>
      </c>
      <c r="N162" s="989">
        <v>19.989999999999998</v>
      </c>
    </row>
    <row r="163" spans="1:14" ht="12" customHeight="1">
      <c r="A163" s="992" t="s">
        <v>322</v>
      </c>
      <c r="B163" s="993" t="s">
        <v>329</v>
      </c>
      <c r="C163" s="987">
        <v>3070900030862</v>
      </c>
      <c r="D163" s="401" t="s">
        <v>330</v>
      </c>
      <c r="E163" s="988" t="s">
        <v>1721</v>
      </c>
      <c r="F163" s="988" t="s">
        <v>1722</v>
      </c>
      <c r="G163" s="398" t="s">
        <v>95</v>
      </c>
      <c r="H163" s="398" t="s">
        <v>1723</v>
      </c>
      <c r="I163" s="398" t="e">
        <v>#N/A</v>
      </c>
      <c r="J163" s="398">
        <v>55</v>
      </c>
      <c r="K163" s="453">
        <v>8</v>
      </c>
      <c r="L163" s="453">
        <v>4</v>
      </c>
      <c r="M163" s="989">
        <v>11</v>
      </c>
      <c r="N163" s="989">
        <v>21.99</v>
      </c>
    </row>
    <row r="164" spans="1:14" ht="12" customHeight="1">
      <c r="A164" s="992" t="s">
        <v>411</v>
      </c>
      <c r="B164" s="987" t="s">
        <v>444</v>
      </c>
      <c r="C164" s="987" t="s">
        <v>1724</v>
      </c>
      <c r="D164" s="997" t="s">
        <v>445</v>
      </c>
      <c r="E164" s="988" t="s">
        <v>1725</v>
      </c>
      <c r="F164" s="988" t="s">
        <v>1726</v>
      </c>
      <c r="G164" s="398"/>
      <c r="H164" s="398" t="s">
        <v>1727</v>
      </c>
      <c r="I164" s="398" t="s">
        <v>1236</v>
      </c>
      <c r="J164" s="398">
        <v>79</v>
      </c>
      <c r="K164" s="398">
        <v>8</v>
      </c>
      <c r="L164" s="398">
        <v>4</v>
      </c>
      <c r="M164" s="989">
        <v>7.5</v>
      </c>
      <c r="N164" s="989">
        <v>14.99</v>
      </c>
    </row>
    <row r="165" spans="1:14" ht="12" customHeight="1">
      <c r="A165" s="992" t="s">
        <v>411</v>
      </c>
      <c r="B165" s="987" t="s">
        <v>447</v>
      </c>
      <c r="C165" s="987" t="s">
        <v>1728</v>
      </c>
      <c r="D165" s="997" t="s">
        <v>448</v>
      </c>
      <c r="E165" s="988" t="s">
        <v>1729</v>
      </c>
      <c r="F165" s="988" t="s">
        <v>1730</v>
      </c>
      <c r="G165" s="398"/>
      <c r="H165" s="398" t="s">
        <v>1731</v>
      </c>
      <c r="I165" s="398" t="s">
        <v>1236</v>
      </c>
      <c r="J165" s="398">
        <v>79</v>
      </c>
      <c r="K165" s="398">
        <v>8</v>
      </c>
      <c r="L165" s="398">
        <v>4</v>
      </c>
      <c r="M165" s="989">
        <v>7.5</v>
      </c>
      <c r="N165" s="989">
        <v>14.99</v>
      </c>
    </row>
    <row r="166" spans="1:14" ht="12" customHeight="1">
      <c r="A166" s="992" t="s">
        <v>411</v>
      </c>
      <c r="B166" s="987" t="s">
        <v>449</v>
      </c>
      <c r="C166" s="987" t="s">
        <v>1732</v>
      </c>
      <c r="D166" s="997" t="s">
        <v>450</v>
      </c>
      <c r="E166" s="988" t="s">
        <v>1733</v>
      </c>
      <c r="F166" s="988" t="s">
        <v>1734</v>
      </c>
      <c r="G166" s="398"/>
      <c r="H166" s="398" t="s">
        <v>1735</v>
      </c>
      <c r="I166" s="398" t="s">
        <v>1236</v>
      </c>
      <c r="J166" s="398">
        <v>79</v>
      </c>
      <c r="K166" s="398">
        <v>8</v>
      </c>
      <c r="L166" s="398">
        <v>4</v>
      </c>
      <c r="M166" s="989">
        <v>7.5</v>
      </c>
      <c r="N166" s="989">
        <v>14.99</v>
      </c>
    </row>
    <row r="167" spans="1:14" ht="12" customHeight="1">
      <c r="A167" s="992" t="s">
        <v>411</v>
      </c>
      <c r="B167" s="987" t="s">
        <v>451</v>
      </c>
      <c r="C167" s="987" t="s">
        <v>1736</v>
      </c>
      <c r="D167" s="997" t="s">
        <v>452</v>
      </c>
      <c r="E167" s="988" t="s">
        <v>1737</v>
      </c>
      <c r="F167" s="988" t="s">
        <v>1738</v>
      </c>
      <c r="G167" s="398"/>
      <c r="H167" s="398" t="s">
        <v>1739</v>
      </c>
      <c r="I167" s="398" t="s">
        <v>1236</v>
      </c>
      <c r="J167" s="398">
        <v>78</v>
      </c>
      <c r="K167" s="398">
        <v>8</v>
      </c>
      <c r="L167" s="398">
        <v>4</v>
      </c>
      <c r="M167" s="989">
        <v>7.5</v>
      </c>
      <c r="N167" s="989">
        <v>14.99</v>
      </c>
    </row>
    <row r="168" spans="1:14" ht="12" customHeight="1">
      <c r="A168" s="992" t="s">
        <v>411</v>
      </c>
      <c r="B168" s="987" t="s">
        <v>453</v>
      </c>
      <c r="C168" s="987" t="s">
        <v>1740</v>
      </c>
      <c r="D168" s="997" t="s">
        <v>454</v>
      </c>
      <c r="E168" s="988" t="s">
        <v>1741</v>
      </c>
      <c r="F168" s="988" t="s">
        <v>1742</v>
      </c>
      <c r="G168" s="398"/>
      <c r="H168" s="398" t="s">
        <v>1585</v>
      </c>
      <c r="I168" s="398" t="s">
        <v>1236</v>
      </c>
      <c r="J168" s="398">
        <v>78</v>
      </c>
      <c r="K168" s="398">
        <v>8</v>
      </c>
      <c r="L168" s="398">
        <v>4</v>
      </c>
      <c r="M168" s="989">
        <v>7.5</v>
      </c>
      <c r="N168" s="989">
        <v>14.99</v>
      </c>
    </row>
    <row r="169" spans="1:14" ht="12" customHeight="1" thickBot="1">
      <c r="A169" s="992" t="s">
        <v>411</v>
      </c>
      <c r="B169" s="987" t="s">
        <v>455</v>
      </c>
      <c r="C169" s="987" t="s">
        <v>1743</v>
      </c>
      <c r="D169" s="997" t="s">
        <v>456</v>
      </c>
      <c r="E169" s="988" t="s">
        <v>1744</v>
      </c>
      <c r="F169" s="988" t="s">
        <v>1745</v>
      </c>
      <c r="G169" s="398"/>
      <c r="H169" s="398" t="s">
        <v>1727</v>
      </c>
      <c r="I169" s="398" t="s">
        <v>1236</v>
      </c>
      <c r="J169" s="398">
        <v>78</v>
      </c>
      <c r="K169" s="398">
        <v>8</v>
      </c>
      <c r="L169" s="398">
        <v>4</v>
      </c>
      <c r="M169" s="989">
        <v>7.5</v>
      </c>
      <c r="N169" s="989">
        <v>14.99</v>
      </c>
    </row>
    <row r="170" spans="1:14" ht="12" customHeight="1">
      <c r="A170" s="986" t="s">
        <v>266</v>
      </c>
      <c r="B170" s="993" t="s">
        <v>267</v>
      </c>
      <c r="C170" s="987">
        <v>3070900050600</v>
      </c>
      <c r="D170" s="401" t="s">
        <v>268</v>
      </c>
      <c r="E170" s="988" t="s">
        <v>1746</v>
      </c>
      <c r="F170" s="988" t="s">
        <v>1747</v>
      </c>
      <c r="G170" s="398" t="s">
        <v>95</v>
      </c>
      <c r="H170" s="398" t="s">
        <v>1297</v>
      </c>
      <c r="I170" s="398" t="e">
        <v>#N/A</v>
      </c>
      <c r="J170" s="398">
        <v>44</v>
      </c>
      <c r="K170" s="415">
        <v>48</v>
      </c>
      <c r="L170" s="415">
        <v>4</v>
      </c>
      <c r="M170" s="989">
        <v>5.5</v>
      </c>
      <c r="N170" s="989">
        <v>10.99</v>
      </c>
    </row>
    <row r="171" spans="1:14" ht="12" customHeight="1">
      <c r="A171" s="986" t="s">
        <v>266</v>
      </c>
      <c r="B171" s="993" t="s">
        <v>270</v>
      </c>
      <c r="C171" s="987">
        <v>3070900050617</v>
      </c>
      <c r="D171" s="401" t="s">
        <v>271</v>
      </c>
      <c r="E171" s="988" t="s">
        <v>1748</v>
      </c>
      <c r="F171" s="988" t="s">
        <v>1749</v>
      </c>
      <c r="G171" s="398" t="s">
        <v>95</v>
      </c>
      <c r="H171" s="398" t="s">
        <v>1297</v>
      </c>
      <c r="I171" s="398" t="e">
        <v>#N/A</v>
      </c>
      <c r="J171" s="398">
        <v>45</v>
      </c>
      <c r="K171" s="398">
        <v>24</v>
      </c>
      <c r="L171" s="398">
        <v>4</v>
      </c>
      <c r="M171" s="989">
        <v>5.5</v>
      </c>
      <c r="N171" s="989">
        <v>10.99</v>
      </c>
    </row>
    <row r="172" spans="1:14" ht="12" customHeight="1">
      <c r="A172" s="992" t="s">
        <v>461</v>
      </c>
      <c r="B172" s="987" t="s">
        <v>462</v>
      </c>
      <c r="C172" s="987" t="s">
        <v>1750</v>
      </c>
      <c r="D172" s="997" t="s">
        <v>463</v>
      </c>
      <c r="E172" s="988" t="s">
        <v>1751</v>
      </c>
      <c r="F172" s="988" t="s">
        <v>1752</v>
      </c>
      <c r="G172" s="398"/>
      <c r="H172" s="398" t="s">
        <v>1753</v>
      </c>
      <c r="I172" s="398" t="s">
        <v>1236</v>
      </c>
      <c r="J172" s="398">
        <v>81</v>
      </c>
      <c r="K172" s="398">
        <v>6</v>
      </c>
      <c r="L172" s="398">
        <v>3</v>
      </c>
      <c r="M172" s="989">
        <v>10</v>
      </c>
      <c r="N172" s="989">
        <v>19.989999999999998</v>
      </c>
    </row>
    <row r="173" spans="1:14" ht="12" customHeight="1">
      <c r="A173" s="992" t="s">
        <v>461</v>
      </c>
      <c r="B173" s="987" t="s">
        <v>464</v>
      </c>
      <c r="C173" s="987" t="s">
        <v>1754</v>
      </c>
      <c r="D173" s="997" t="s">
        <v>465</v>
      </c>
      <c r="E173" s="988" t="s">
        <v>1755</v>
      </c>
      <c r="F173" s="988" t="s">
        <v>1756</v>
      </c>
      <c r="G173" s="398"/>
      <c r="H173" s="398" t="s">
        <v>1327</v>
      </c>
      <c r="I173" s="398" t="s">
        <v>1236</v>
      </c>
      <c r="J173" s="398">
        <v>80</v>
      </c>
      <c r="K173" s="398">
        <v>6</v>
      </c>
      <c r="L173" s="398">
        <v>3</v>
      </c>
      <c r="M173" s="989">
        <v>5.5</v>
      </c>
      <c r="N173" s="989">
        <v>10.99</v>
      </c>
    </row>
    <row r="174" spans="1:14" ht="12" customHeight="1">
      <c r="A174" s="992" t="s">
        <v>461</v>
      </c>
      <c r="B174" s="987" t="s">
        <v>466</v>
      </c>
      <c r="C174" s="987" t="s">
        <v>1757</v>
      </c>
      <c r="D174" s="997" t="s">
        <v>467</v>
      </c>
      <c r="E174" s="988" t="s">
        <v>1758</v>
      </c>
      <c r="F174" s="988" t="s">
        <v>1759</v>
      </c>
      <c r="G174" s="398"/>
      <c r="H174" s="398" t="s">
        <v>1235</v>
      </c>
      <c r="I174" s="398" t="s">
        <v>1236</v>
      </c>
      <c r="J174" s="398">
        <v>80</v>
      </c>
      <c r="K174" s="398">
        <v>6</v>
      </c>
      <c r="L174" s="398">
        <v>3</v>
      </c>
      <c r="M174" s="989">
        <v>5.5</v>
      </c>
      <c r="N174" s="989">
        <v>10.99</v>
      </c>
    </row>
    <row r="175" spans="1:14" ht="12" customHeight="1">
      <c r="A175" s="992" t="s">
        <v>461</v>
      </c>
      <c r="B175" s="987" t="s">
        <v>468</v>
      </c>
      <c r="C175" s="987">
        <v>3070900071445</v>
      </c>
      <c r="D175" s="997" t="s">
        <v>469</v>
      </c>
      <c r="E175" s="988" t="s">
        <v>1760</v>
      </c>
      <c r="F175" s="988" t="s">
        <v>1761</v>
      </c>
      <c r="G175" s="398"/>
      <c r="H175" s="398" t="s">
        <v>1762</v>
      </c>
      <c r="I175" s="398" t="s">
        <v>1546</v>
      </c>
      <c r="J175" s="398">
        <v>80</v>
      </c>
      <c r="K175" s="398">
        <v>6</v>
      </c>
      <c r="L175" s="398">
        <v>3</v>
      </c>
      <c r="M175" s="989">
        <v>5.5</v>
      </c>
      <c r="N175" s="989">
        <v>10.99</v>
      </c>
    </row>
    <row r="176" spans="1:14" ht="12" customHeight="1">
      <c r="A176" s="986" t="s">
        <v>266</v>
      </c>
      <c r="B176" s="993" t="s">
        <v>272</v>
      </c>
      <c r="C176" s="987">
        <v>3070900050624</v>
      </c>
      <c r="D176" s="401" t="s">
        <v>273</v>
      </c>
      <c r="E176" s="988" t="s">
        <v>1763</v>
      </c>
      <c r="F176" s="988" t="s">
        <v>1764</v>
      </c>
      <c r="G176" s="398" t="s">
        <v>95</v>
      </c>
      <c r="H176" s="398" t="s">
        <v>1297</v>
      </c>
      <c r="I176" s="398" t="e">
        <v>#N/A</v>
      </c>
      <c r="J176" s="398">
        <v>45</v>
      </c>
      <c r="K176" s="398">
        <v>24</v>
      </c>
      <c r="L176" s="398">
        <v>4</v>
      </c>
      <c r="M176" s="989">
        <v>5.5</v>
      </c>
      <c r="N176" s="989">
        <v>10.99</v>
      </c>
    </row>
    <row r="177" spans="1:28" ht="12" customHeight="1">
      <c r="A177" s="992" t="s">
        <v>472</v>
      </c>
      <c r="B177" s="987" t="s">
        <v>473</v>
      </c>
      <c r="C177" s="987" t="s">
        <v>1765</v>
      </c>
      <c r="D177" s="997" t="s">
        <v>474</v>
      </c>
      <c r="E177" s="988" t="s">
        <v>1766</v>
      </c>
      <c r="F177" s="988" t="s">
        <v>1767</v>
      </c>
      <c r="G177" s="398"/>
      <c r="H177" s="398" t="s">
        <v>1567</v>
      </c>
      <c r="I177" s="398" t="e">
        <v>#N/A</v>
      </c>
      <c r="J177" s="398">
        <v>82</v>
      </c>
      <c r="K177" s="398">
        <v>6</v>
      </c>
      <c r="L177" s="398">
        <v>3</v>
      </c>
      <c r="M177" s="989">
        <v>10</v>
      </c>
      <c r="N177" s="989">
        <v>19.989999999999998</v>
      </c>
    </row>
    <row r="178" spans="1:28" ht="12" customHeight="1">
      <c r="A178" s="992" t="s">
        <v>472</v>
      </c>
      <c r="B178" s="987" t="s">
        <v>475</v>
      </c>
      <c r="C178" s="987" t="s">
        <v>1768</v>
      </c>
      <c r="D178" s="997" t="s">
        <v>476</v>
      </c>
      <c r="E178" s="988" t="s">
        <v>1769</v>
      </c>
      <c r="F178" s="988" t="s">
        <v>1770</v>
      </c>
      <c r="G178" s="398"/>
      <c r="H178" s="398" t="s">
        <v>1771</v>
      </c>
      <c r="I178" s="398" t="e">
        <v>#N/A</v>
      </c>
      <c r="J178" s="398">
        <v>83</v>
      </c>
      <c r="K178" s="398">
        <v>6</v>
      </c>
      <c r="L178" s="398">
        <v>3</v>
      </c>
      <c r="M178" s="989">
        <v>10</v>
      </c>
      <c r="N178" s="989">
        <v>19.989999999999998</v>
      </c>
    </row>
    <row r="179" spans="1:28" ht="12" customHeight="1">
      <c r="A179" s="992" t="s">
        <v>472</v>
      </c>
      <c r="B179" s="987" t="s">
        <v>477</v>
      </c>
      <c r="C179" s="987" t="s">
        <v>1772</v>
      </c>
      <c r="D179" s="997" t="s">
        <v>478</v>
      </c>
      <c r="E179" s="988" t="s">
        <v>1773</v>
      </c>
      <c r="F179" s="988" t="s">
        <v>1774</v>
      </c>
      <c r="G179" s="398"/>
      <c r="H179" s="398" t="s">
        <v>1775</v>
      </c>
      <c r="I179" s="398" t="s">
        <v>1236</v>
      </c>
      <c r="J179" s="398">
        <v>82</v>
      </c>
      <c r="K179" s="398">
        <v>6</v>
      </c>
      <c r="L179" s="398">
        <v>3</v>
      </c>
      <c r="M179" s="989">
        <v>10</v>
      </c>
      <c r="N179" s="989">
        <v>19.989999999999998</v>
      </c>
    </row>
    <row r="180" spans="1:28" ht="12" customHeight="1">
      <c r="A180" s="992" t="s">
        <v>472</v>
      </c>
      <c r="B180" s="987" t="s">
        <v>479</v>
      </c>
      <c r="C180" s="987" t="s">
        <v>1776</v>
      </c>
      <c r="D180" s="997" t="s">
        <v>480</v>
      </c>
      <c r="E180" s="988" t="s">
        <v>1777</v>
      </c>
      <c r="F180" s="988" t="s">
        <v>1778</v>
      </c>
      <c r="G180" s="398"/>
      <c r="H180" s="398" t="s">
        <v>1779</v>
      </c>
      <c r="I180" s="398" t="s">
        <v>1236</v>
      </c>
      <c r="J180" s="398">
        <v>83</v>
      </c>
      <c r="K180" s="398">
        <v>6</v>
      </c>
      <c r="L180" s="398">
        <v>3</v>
      </c>
      <c r="M180" s="989">
        <v>10</v>
      </c>
      <c r="N180" s="989">
        <v>19.989999999999998</v>
      </c>
    </row>
    <row r="181" spans="1:28" ht="12" customHeight="1">
      <c r="A181" s="992" t="s">
        <v>481</v>
      </c>
      <c r="B181" s="398" t="s">
        <v>482</v>
      </c>
      <c r="C181" s="987" t="s">
        <v>1780</v>
      </c>
      <c r="D181" s="997" t="s">
        <v>483</v>
      </c>
      <c r="E181" s="988" t="s">
        <v>1781</v>
      </c>
      <c r="F181" s="988" t="s">
        <v>1782</v>
      </c>
      <c r="G181" s="398"/>
      <c r="H181" s="398" t="s">
        <v>1783</v>
      </c>
      <c r="I181" s="398" t="s">
        <v>1519</v>
      </c>
      <c r="J181" s="398">
        <v>89</v>
      </c>
      <c r="K181" s="398">
        <v>8</v>
      </c>
      <c r="L181" s="398">
        <v>4</v>
      </c>
      <c r="M181" s="989">
        <v>8</v>
      </c>
      <c r="N181" s="989">
        <v>15.99</v>
      </c>
    </row>
    <row r="182" spans="1:28" ht="12" customHeight="1">
      <c r="A182" s="992" t="s">
        <v>481</v>
      </c>
      <c r="B182" s="398" t="s">
        <v>485</v>
      </c>
      <c r="C182" s="987" t="s">
        <v>1784</v>
      </c>
      <c r="D182" s="997" t="s">
        <v>486</v>
      </c>
      <c r="E182" s="988" t="s">
        <v>1785</v>
      </c>
      <c r="F182" s="988" t="s">
        <v>1786</v>
      </c>
      <c r="G182" s="398"/>
      <c r="H182" s="398" t="s">
        <v>1787</v>
      </c>
      <c r="I182" s="398" t="s">
        <v>1236</v>
      </c>
      <c r="J182" s="398">
        <v>89</v>
      </c>
      <c r="K182" s="398">
        <v>8</v>
      </c>
      <c r="L182" s="398">
        <v>4</v>
      </c>
      <c r="M182" s="989">
        <v>8</v>
      </c>
      <c r="N182" s="989">
        <v>15.99</v>
      </c>
    </row>
    <row r="183" spans="1:28" ht="12" customHeight="1">
      <c r="A183" s="992" t="s">
        <v>481</v>
      </c>
      <c r="B183" s="987" t="s">
        <v>487</v>
      </c>
      <c r="C183" s="987" t="s">
        <v>1788</v>
      </c>
      <c r="D183" s="997" t="s">
        <v>488</v>
      </c>
      <c r="E183" s="988" t="s">
        <v>1789</v>
      </c>
      <c r="F183" s="988" t="s">
        <v>1790</v>
      </c>
      <c r="G183" s="398"/>
      <c r="H183" s="398" t="s">
        <v>1791</v>
      </c>
      <c r="I183" s="398" t="s">
        <v>1236</v>
      </c>
      <c r="J183" s="398">
        <v>89</v>
      </c>
      <c r="K183" s="398">
        <v>8</v>
      </c>
      <c r="L183" s="398">
        <v>4</v>
      </c>
      <c r="M183" s="989">
        <v>8</v>
      </c>
      <c r="N183" s="989">
        <v>15.99</v>
      </c>
    </row>
    <row r="184" spans="1:28" ht="12" customHeight="1">
      <c r="A184" s="992" t="s">
        <v>481</v>
      </c>
      <c r="B184" s="987" t="s">
        <v>489</v>
      </c>
      <c r="C184" s="987" t="s">
        <v>1792</v>
      </c>
      <c r="D184" s="997" t="s">
        <v>490</v>
      </c>
      <c r="E184" s="988" t="s">
        <v>1793</v>
      </c>
      <c r="F184" s="988" t="s">
        <v>1794</v>
      </c>
      <c r="G184" s="398"/>
      <c r="H184" s="398" t="s">
        <v>1795</v>
      </c>
      <c r="I184" s="398" t="s">
        <v>1236</v>
      </c>
      <c r="J184" s="398">
        <v>88</v>
      </c>
      <c r="K184" s="398">
        <v>8</v>
      </c>
      <c r="L184" s="398">
        <v>4</v>
      </c>
      <c r="M184" s="989">
        <v>7.5</v>
      </c>
      <c r="N184" s="989">
        <v>14.99</v>
      </c>
    </row>
    <row r="185" spans="1:28" ht="12" customHeight="1">
      <c r="A185" s="992" t="s">
        <v>481</v>
      </c>
      <c r="B185" s="987" t="s">
        <v>491</v>
      </c>
      <c r="C185" s="987" t="s">
        <v>1796</v>
      </c>
      <c r="D185" s="997" t="s">
        <v>492</v>
      </c>
      <c r="E185" s="988" t="s">
        <v>1797</v>
      </c>
      <c r="F185" s="988" t="s">
        <v>1798</v>
      </c>
      <c r="G185" s="398"/>
      <c r="H185" s="398" t="s">
        <v>1775</v>
      </c>
      <c r="I185" s="398" t="s">
        <v>1236</v>
      </c>
      <c r="J185" s="398">
        <v>88</v>
      </c>
      <c r="K185" s="398">
        <v>8</v>
      </c>
      <c r="L185" s="398">
        <v>4</v>
      </c>
      <c r="M185" s="989">
        <v>7.5</v>
      </c>
      <c r="N185" s="989">
        <v>14.99</v>
      </c>
    </row>
    <row r="186" spans="1:28" ht="12" customHeight="1">
      <c r="A186" s="992" t="s">
        <v>481</v>
      </c>
      <c r="B186" s="987" t="s">
        <v>493</v>
      </c>
      <c r="C186" s="987" t="s">
        <v>1799</v>
      </c>
      <c r="D186" s="997" t="s">
        <v>494</v>
      </c>
      <c r="E186" s="988" t="s">
        <v>1800</v>
      </c>
      <c r="F186" s="988" t="s">
        <v>1801</v>
      </c>
      <c r="G186" s="398"/>
      <c r="H186" s="398" t="s">
        <v>1257</v>
      </c>
      <c r="I186" s="398" t="s">
        <v>1236</v>
      </c>
      <c r="J186" s="398">
        <v>87</v>
      </c>
      <c r="K186" s="398">
        <v>8</v>
      </c>
      <c r="L186" s="398">
        <v>4</v>
      </c>
      <c r="M186" s="989">
        <v>7.5</v>
      </c>
      <c r="N186" s="989">
        <v>14.99</v>
      </c>
    </row>
    <row r="187" spans="1:28" ht="12" customHeight="1">
      <c r="A187" s="986" t="s">
        <v>266</v>
      </c>
      <c r="B187" s="993" t="s">
        <v>274</v>
      </c>
      <c r="C187" s="987">
        <v>3070900050631</v>
      </c>
      <c r="D187" s="401" t="s">
        <v>275</v>
      </c>
      <c r="E187" s="988" t="s">
        <v>1802</v>
      </c>
      <c r="F187" s="988" t="s">
        <v>1803</v>
      </c>
      <c r="G187" s="398" t="s">
        <v>95</v>
      </c>
      <c r="H187" s="398" t="s">
        <v>1297</v>
      </c>
      <c r="I187" s="398" t="e">
        <v>#N/A</v>
      </c>
      <c r="J187" s="398">
        <v>44</v>
      </c>
      <c r="K187" s="398">
        <v>48</v>
      </c>
      <c r="L187" s="398">
        <v>4</v>
      </c>
      <c r="M187" s="989">
        <v>5.5</v>
      </c>
      <c r="N187" s="989">
        <v>10.99</v>
      </c>
    </row>
    <row r="188" spans="1:28" ht="12" customHeight="1">
      <c r="A188" s="992" t="s">
        <v>481</v>
      </c>
      <c r="B188" s="398" t="s">
        <v>497</v>
      </c>
      <c r="C188" s="987" t="s">
        <v>1804</v>
      </c>
      <c r="D188" s="997" t="s">
        <v>498</v>
      </c>
      <c r="E188" s="988" t="s">
        <v>1805</v>
      </c>
      <c r="F188" s="988" t="s">
        <v>1806</v>
      </c>
      <c r="G188" s="398"/>
      <c r="H188" s="398" t="s">
        <v>1675</v>
      </c>
      <c r="I188" s="398" t="s">
        <v>1236</v>
      </c>
      <c r="J188" s="398">
        <v>86</v>
      </c>
      <c r="K188" s="398">
        <v>8</v>
      </c>
      <c r="L188" s="398">
        <v>4</v>
      </c>
      <c r="M188" s="989">
        <v>7.5</v>
      </c>
      <c r="N188" s="989">
        <v>14.99</v>
      </c>
    </row>
    <row r="189" spans="1:28" ht="12" customHeight="1">
      <c r="A189" s="992" t="s">
        <v>1641</v>
      </c>
      <c r="B189" s="398" t="s">
        <v>390</v>
      </c>
      <c r="C189" s="987">
        <v>3070900056459</v>
      </c>
      <c r="D189" s="401" t="s">
        <v>391</v>
      </c>
      <c r="E189" s="988" t="str">
        <f>VLOOKUP(B189,[1]Data!$D$3:$E$10000,2,FALSE)</f>
        <v>Zig &amp; Go Music - 52pcs</v>
      </c>
      <c r="F189" s="988">
        <v>0</v>
      </c>
      <c r="G189" s="398" t="s">
        <v>95</v>
      </c>
      <c r="H189" s="398" t="e">
        <v>#N/A</v>
      </c>
      <c r="I189" s="398" t="e">
        <v>#N/A</v>
      </c>
      <c r="J189" s="398">
        <v>67</v>
      </c>
      <c r="K189" s="398">
        <v>6</v>
      </c>
      <c r="L189" s="398">
        <v>3</v>
      </c>
      <c r="M189" s="989">
        <v>29</v>
      </c>
      <c r="N189" s="989">
        <v>57.99</v>
      </c>
      <c r="O189" s="999"/>
      <c r="P189" s="999"/>
      <c r="Q189" s="999"/>
      <c r="R189" s="999"/>
      <c r="S189" s="999"/>
      <c r="T189" s="999"/>
      <c r="U189" s="999"/>
      <c r="V189" s="999"/>
      <c r="W189" s="999"/>
      <c r="X189" s="999"/>
      <c r="Y189" s="999"/>
      <c r="Z189" s="999"/>
      <c r="AA189" s="999"/>
      <c r="AB189" s="999"/>
    </row>
    <row r="190" spans="1:28" ht="12" customHeight="1">
      <c r="A190" s="992" t="s">
        <v>481</v>
      </c>
      <c r="B190" s="987" t="s">
        <v>501</v>
      </c>
      <c r="C190" s="987" t="s">
        <v>1807</v>
      </c>
      <c r="D190" s="997" t="s">
        <v>502</v>
      </c>
      <c r="E190" s="988" t="s">
        <v>1808</v>
      </c>
      <c r="F190" s="988" t="s">
        <v>1809</v>
      </c>
      <c r="G190" s="398"/>
      <c r="H190" s="398" t="s">
        <v>1810</v>
      </c>
      <c r="I190" s="398" t="s">
        <v>1236</v>
      </c>
      <c r="J190" s="398">
        <v>85</v>
      </c>
      <c r="K190" s="398">
        <v>8</v>
      </c>
      <c r="L190" s="398">
        <v>4</v>
      </c>
      <c r="M190" s="989">
        <v>7.5</v>
      </c>
      <c r="N190" s="989">
        <v>14.99</v>
      </c>
    </row>
    <row r="191" spans="1:28" ht="12" customHeight="1">
      <c r="A191" s="986" t="s">
        <v>198</v>
      </c>
      <c r="B191" s="993" t="s">
        <v>220</v>
      </c>
      <c r="C191" s="987">
        <v>3070900060197</v>
      </c>
      <c r="D191" s="401" t="s">
        <v>221</v>
      </c>
      <c r="E191" s="988" t="s">
        <v>1811</v>
      </c>
      <c r="F191" s="988" t="s">
        <v>1812</v>
      </c>
      <c r="G191" s="398" t="s">
        <v>95</v>
      </c>
      <c r="H191" s="398" t="s">
        <v>1235</v>
      </c>
      <c r="I191" s="398" t="e">
        <v>#N/A</v>
      </c>
      <c r="J191" s="398">
        <v>32</v>
      </c>
      <c r="K191" s="398">
        <v>12</v>
      </c>
      <c r="L191" s="398">
        <v>3</v>
      </c>
      <c r="M191" s="989">
        <v>11</v>
      </c>
      <c r="N191" s="989">
        <v>21.99</v>
      </c>
    </row>
    <row r="192" spans="1:28" ht="12.75" customHeight="1">
      <c r="A192" s="992" t="s">
        <v>505</v>
      </c>
      <c r="B192" s="987" t="s">
        <v>506</v>
      </c>
      <c r="C192" s="987" t="s">
        <v>1813</v>
      </c>
      <c r="D192" s="997" t="s">
        <v>507</v>
      </c>
      <c r="E192" s="988" t="s">
        <v>1814</v>
      </c>
      <c r="F192" s="988" t="s">
        <v>1815</v>
      </c>
      <c r="G192" s="398"/>
      <c r="H192" s="398" t="s">
        <v>1816</v>
      </c>
      <c r="I192" s="398" t="s">
        <v>1236</v>
      </c>
      <c r="J192" s="398">
        <v>92</v>
      </c>
      <c r="K192" s="398">
        <v>6</v>
      </c>
      <c r="L192" s="398">
        <v>3</v>
      </c>
      <c r="M192" s="989">
        <v>8</v>
      </c>
      <c r="N192" s="989">
        <v>15.99</v>
      </c>
    </row>
    <row r="193" spans="1:14" ht="12.75" customHeight="1">
      <c r="A193" s="992" t="s">
        <v>505</v>
      </c>
      <c r="B193" s="987" t="s">
        <v>508</v>
      </c>
      <c r="C193" s="987" t="s">
        <v>1817</v>
      </c>
      <c r="D193" s="997" t="s">
        <v>509</v>
      </c>
      <c r="E193" s="988" t="s">
        <v>1818</v>
      </c>
      <c r="F193" s="988" t="s">
        <v>1819</v>
      </c>
      <c r="G193" s="398"/>
      <c r="H193" s="398" t="s">
        <v>1820</v>
      </c>
      <c r="I193" s="398" t="s">
        <v>1236</v>
      </c>
      <c r="J193" s="398">
        <v>92</v>
      </c>
      <c r="K193" s="398">
        <v>6</v>
      </c>
      <c r="L193" s="398">
        <v>3</v>
      </c>
      <c r="M193" s="989">
        <v>8</v>
      </c>
      <c r="N193" s="989">
        <v>15.99</v>
      </c>
    </row>
    <row r="194" spans="1:14" ht="12.75" customHeight="1">
      <c r="A194" s="986" t="s">
        <v>198</v>
      </c>
      <c r="B194" s="993" t="s">
        <v>224</v>
      </c>
      <c r="C194" s="987">
        <v>3070900060227</v>
      </c>
      <c r="D194" s="401" t="s">
        <v>225</v>
      </c>
      <c r="E194" s="988" t="s">
        <v>1821</v>
      </c>
      <c r="F194" s="988" t="s">
        <v>1822</v>
      </c>
      <c r="G194" s="398" t="s">
        <v>95</v>
      </c>
      <c r="H194" s="398" t="s">
        <v>1235</v>
      </c>
      <c r="I194" s="398" t="e">
        <v>#N/A</v>
      </c>
      <c r="J194" s="398">
        <v>32</v>
      </c>
      <c r="K194" s="398">
        <v>12</v>
      </c>
      <c r="L194" s="398">
        <v>3</v>
      </c>
      <c r="M194" s="989">
        <v>15</v>
      </c>
      <c r="N194" s="989">
        <v>29.99</v>
      </c>
    </row>
    <row r="195" spans="1:14" ht="12.75" customHeight="1">
      <c r="A195" s="992" t="s">
        <v>505</v>
      </c>
      <c r="B195" s="987" t="s">
        <v>512</v>
      </c>
      <c r="C195" s="987" t="s">
        <v>1823</v>
      </c>
      <c r="D195" s="997" t="s">
        <v>513</v>
      </c>
      <c r="E195" s="988" t="s">
        <v>1824</v>
      </c>
      <c r="F195" s="988" t="s">
        <v>1825</v>
      </c>
      <c r="G195" s="398"/>
      <c r="H195" s="398" t="s">
        <v>1826</v>
      </c>
      <c r="I195" s="398" t="s">
        <v>1827</v>
      </c>
      <c r="J195" s="398">
        <v>93</v>
      </c>
      <c r="K195" s="398">
        <v>6</v>
      </c>
      <c r="L195" s="398">
        <v>3</v>
      </c>
      <c r="M195" s="989">
        <v>8</v>
      </c>
      <c r="N195" s="989">
        <v>15.99</v>
      </c>
    </row>
    <row r="196" spans="1:14" ht="12.75" customHeight="1">
      <c r="A196" s="986" t="s">
        <v>75</v>
      </c>
      <c r="B196" s="993" t="s">
        <v>93</v>
      </c>
      <c r="C196" s="987">
        <v>3070900061217</v>
      </c>
      <c r="D196" s="401" t="s">
        <v>94</v>
      </c>
      <c r="E196" s="988" t="s">
        <v>1828</v>
      </c>
      <c r="F196" s="988" t="s">
        <v>1829</v>
      </c>
      <c r="G196" s="398" t="s">
        <v>95</v>
      </c>
      <c r="H196" s="398" t="s">
        <v>1235</v>
      </c>
      <c r="I196" s="398" t="e">
        <v>#N/A</v>
      </c>
      <c r="J196" s="398">
        <v>11</v>
      </c>
      <c r="K196" s="398">
        <v>12</v>
      </c>
      <c r="L196" s="398">
        <v>3</v>
      </c>
      <c r="M196" s="989">
        <v>8</v>
      </c>
      <c r="N196" s="989">
        <v>15.99</v>
      </c>
    </row>
    <row r="197" spans="1:14" ht="12.75" customHeight="1">
      <c r="A197" s="986" t="s">
        <v>75</v>
      </c>
      <c r="B197" s="993" t="s">
        <v>96</v>
      </c>
      <c r="C197" s="987">
        <v>3070900061224</v>
      </c>
      <c r="D197" s="401" t="s">
        <v>97</v>
      </c>
      <c r="E197" s="988" t="s">
        <v>1830</v>
      </c>
      <c r="F197" s="988" t="s">
        <v>1831</v>
      </c>
      <c r="G197" s="398" t="s">
        <v>95</v>
      </c>
      <c r="H197" s="398" t="s">
        <v>1235</v>
      </c>
      <c r="I197" s="398" t="e">
        <v>#N/A</v>
      </c>
      <c r="J197" s="398">
        <v>13</v>
      </c>
      <c r="K197" s="398">
        <v>6</v>
      </c>
      <c r="L197" s="398">
        <v>3</v>
      </c>
      <c r="M197" s="989">
        <v>19</v>
      </c>
      <c r="N197" s="989">
        <v>37.99</v>
      </c>
    </row>
    <row r="198" spans="1:14" ht="12.75" customHeight="1">
      <c r="A198" s="992" t="s">
        <v>505</v>
      </c>
      <c r="B198" s="987" t="s">
        <v>519</v>
      </c>
      <c r="C198" s="987" t="s">
        <v>1832</v>
      </c>
      <c r="D198" s="997" t="s">
        <v>520</v>
      </c>
      <c r="E198" s="988" t="s">
        <v>1833</v>
      </c>
      <c r="F198" s="988" t="s">
        <v>1834</v>
      </c>
      <c r="G198" s="398"/>
      <c r="H198" s="398" t="s">
        <v>1795</v>
      </c>
      <c r="I198" s="398" t="s">
        <v>1236</v>
      </c>
      <c r="J198" s="398">
        <v>94</v>
      </c>
      <c r="K198" s="398">
        <v>6</v>
      </c>
      <c r="L198" s="398">
        <v>3</v>
      </c>
      <c r="M198" s="989">
        <v>8</v>
      </c>
      <c r="N198" s="989">
        <v>15.99</v>
      </c>
    </row>
    <row r="199" spans="1:14" ht="12.75" customHeight="1">
      <c r="A199" s="986" t="s">
        <v>75</v>
      </c>
      <c r="B199" s="993" t="s">
        <v>99</v>
      </c>
      <c r="C199" s="987">
        <v>3070900061231</v>
      </c>
      <c r="D199" s="401" t="s">
        <v>100</v>
      </c>
      <c r="E199" s="988" t="s">
        <v>1835</v>
      </c>
      <c r="F199" s="988" t="s">
        <v>1836</v>
      </c>
      <c r="G199" s="398" t="s">
        <v>95</v>
      </c>
      <c r="H199" s="398" t="s">
        <v>1235</v>
      </c>
      <c r="I199" s="398" t="e">
        <v>#N/A</v>
      </c>
      <c r="J199" s="398">
        <v>12</v>
      </c>
      <c r="K199" s="398">
        <v>8</v>
      </c>
      <c r="L199" s="398">
        <v>4</v>
      </c>
      <c r="M199" s="989">
        <v>8</v>
      </c>
      <c r="N199" s="989">
        <v>15.99</v>
      </c>
    </row>
    <row r="200" spans="1:14" ht="12.75" customHeight="1">
      <c r="A200" s="992" t="s">
        <v>505</v>
      </c>
      <c r="B200" s="987" t="s">
        <v>524</v>
      </c>
      <c r="C200" s="987" t="s">
        <v>1837</v>
      </c>
      <c r="D200" s="997" t="s">
        <v>525</v>
      </c>
      <c r="E200" s="988" t="s">
        <v>1838</v>
      </c>
      <c r="F200" s="988" t="s">
        <v>1839</v>
      </c>
      <c r="G200" s="398"/>
      <c r="H200" s="398" t="s">
        <v>1840</v>
      </c>
      <c r="I200" s="398" t="s">
        <v>1546</v>
      </c>
      <c r="J200" s="398">
        <v>91</v>
      </c>
      <c r="K200" s="398">
        <v>6</v>
      </c>
      <c r="L200" s="398">
        <v>3</v>
      </c>
      <c r="M200" s="989">
        <v>8</v>
      </c>
      <c r="N200" s="989">
        <v>15.99</v>
      </c>
    </row>
    <row r="201" spans="1:14" ht="12.75" customHeight="1">
      <c r="A201" s="986" t="s">
        <v>75</v>
      </c>
      <c r="B201" s="993" t="s">
        <v>101</v>
      </c>
      <c r="C201" s="987">
        <v>3070900061262</v>
      </c>
      <c r="D201" s="401" t="s">
        <v>102</v>
      </c>
      <c r="E201" s="988" t="s">
        <v>1841</v>
      </c>
      <c r="F201" s="988" t="s">
        <v>1842</v>
      </c>
      <c r="G201" s="398" t="s">
        <v>95</v>
      </c>
      <c r="H201" s="398" t="s">
        <v>1293</v>
      </c>
      <c r="I201" s="398" t="e">
        <v>#N/A</v>
      </c>
      <c r="J201" s="398">
        <v>10</v>
      </c>
      <c r="K201" s="453">
        <v>72</v>
      </c>
      <c r="L201" s="453">
        <v>3</v>
      </c>
      <c r="M201" s="989">
        <v>6</v>
      </c>
      <c r="N201" s="989">
        <v>11.99</v>
      </c>
    </row>
    <row r="202" spans="1:14" ht="12.75" customHeight="1">
      <c r="A202" s="986" t="s">
        <v>104</v>
      </c>
      <c r="B202" s="993" t="s">
        <v>116</v>
      </c>
      <c r="C202" s="987">
        <v>3070900062139</v>
      </c>
      <c r="D202" s="401" t="s">
        <v>117</v>
      </c>
      <c r="E202" s="988" t="s">
        <v>1843</v>
      </c>
      <c r="F202" s="988" t="s">
        <v>1844</v>
      </c>
      <c r="G202" s="398" t="s">
        <v>95</v>
      </c>
      <c r="H202" s="398" t="s">
        <v>1268</v>
      </c>
      <c r="I202" s="398" t="s">
        <v>1236</v>
      </c>
      <c r="J202" s="398">
        <v>15</v>
      </c>
      <c r="K202" s="453">
        <v>12</v>
      </c>
      <c r="L202" s="453">
        <v>3</v>
      </c>
      <c r="M202" s="989">
        <v>11</v>
      </c>
      <c r="N202" s="989">
        <v>21.99</v>
      </c>
    </row>
    <row r="203" spans="1:14" ht="12.75" customHeight="1">
      <c r="A203" s="992" t="s">
        <v>505</v>
      </c>
      <c r="B203" s="987" t="s">
        <v>531</v>
      </c>
      <c r="C203" s="987" t="s">
        <v>1845</v>
      </c>
      <c r="D203" s="997" t="s">
        <v>532</v>
      </c>
      <c r="E203" s="988" t="s">
        <v>1846</v>
      </c>
      <c r="F203" s="988" t="s">
        <v>1847</v>
      </c>
      <c r="G203" s="398"/>
      <c r="H203" s="398" t="s">
        <v>1848</v>
      </c>
      <c r="I203" s="398" t="s">
        <v>1236</v>
      </c>
      <c r="J203" s="398">
        <v>95</v>
      </c>
      <c r="K203" s="398">
        <v>6</v>
      </c>
      <c r="L203" s="398">
        <v>3</v>
      </c>
      <c r="M203" s="989">
        <v>8</v>
      </c>
      <c r="N203" s="989">
        <v>15.99</v>
      </c>
    </row>
    <row r="204" spans="1:14" ht="12.75" customHeight="1" thickBot="1">
      <c r="A204" s="992" t="s">
        <v>505</v>
      </c>
      <c r="B204" s="987" t="s">
        <v>533</v>
      </c>
      <c r="C204" s="987" t="s">
        <v>1849</v>
      </c>
      <c r="D204" s="997" t="s">
        <v>534</v>
      </c>
      <c r="E204" s="988" t="s">
        <v>1850</v>
      </c>
      <c r="F204" s="988" t="s">
        <v>1851</v>
      </c>
      <c r="G204" s="398"/>
      <c r="H204" s="398" t="s">
        <v>1852</v>
      </c>
      <c r="I204" s="398" t="s">
        <v>1546</v>
      </c>
      <c r="J204" s="398">
        <v>95</v>
      </c>
      <c r="K204" s="398">
        <v>6</v>
      </c>
      <c r="L204" s="398">
        <v>3</v>
      </c>
      <c r="M204" s="989">
        <v>8</v>
      </c>
      <c r="N204" s="989">
        <v>15.99</v>
      </c>
    </row>
    <row r="205" spans="1:14" ht="12.75" customHeight="1">
      <c r="A205" s="998" t="s">
        <v>157</v>
      </c>
      <c r="B205" s="993" t="s">
        <v>158</v>
      </c>
      <c r="C205" s="987">
        <v>3070900062207</v>
      </c>
      <c r="D205" s="401" t="s">
        <v>159</v>
      </c>
      <c r="E205" s="988" t="s">
        <v>1853</v>
      </c>
      <c r="F205" s="988" t="s">
        <v>1854</v>
      </c>
      <c r="G205" s="398" t="s">
        <v>95</v>
      </c>
      <c r="H205" s="398" t="s">
        <v>1323</v>
      </c>
      <c r="I205" s="398" t="e">
        <v>#N/A</v>
      </c>
      <c r="J205" s="398">
        <v>24</v>
      </c>
      <c r="K205" s="415">
        <v>16</v>
      </c>
      <c r="L205" s="415">
        <v>4</v>
      </c>
      <c r="M205" s="989">
        <v>9</v>
      </c>
      <c r="N205" s="989">
        <v>17.989999999999998</v>
      </c>
    </row>
    <row r="206" spans="1:14" ht="12.75" customHeight="1">
      <c r="A206" s="992" t="s">
        <v>537</v>
      </c>
      <c r="B206" s="987" t="s">
        <v>538</v>
      </c>
      <c r="C206" s="987" t="s">
        <v>1855</v>
      </c>
      <c r="D206" s="997" t="s">
        <v>539</v>
      </c>
      <c r="E206" s="988" t="s">
        <v>1856</v>
      </c>
      <c r="F206" s="988" t="s">
        <v>1857</v>
      </c>
      <c r="G206" s="398"/>
      <c r="H206" s="398" t="s">
        <v>1858</v>
      </c>
      <c r="I206" s="398" t="s">
        <v>1672</v>
      </c>
      <c r="J206" s="398">
        <v>97</v>
      </c>
      <c r="K206" s="398">
        <v>8</v>
      </c>
      <c r="L206" s="398">
        <v>4</v>
      </c>
      <c r="M206" s="989">
        <v>8</v>
      </c>
      <c r="N206" s="989">
        <v>15.99</v>
      </c>
    </row>
    <row r="207" spans="1:14" ht="12.75" customHeight="1">
      <c r="A207" s="992" t="s">
        <v>537</v>
      </c>
      <c r="B207" s="987" t="s">
        <v>540</v>
      </c>
      <c r="C207" s="987" t="s">
        <v>1859</v>
      </c>
      <c r="D207" s="997" t="s">
        <v>541</v>
      </c>
      <c r="E207" s="988" t="s">
        <v>1860</v>
      </c>
      <c r="F207" s="988" t="s">
        <v>1861</v>
      </c>
      <c r="G207" s="398"/>
      <c r="H207" s="398" t="s">
        <v>1679</v>
      </c>
      <c r="I207" s="398" t="s">
        <v>1680</v>
      </c>
      <c r="J207" s="398">
        <v>96</v>
      </c>
      <c r="K207" s="398">
        <v>8</v>
      </c>
      <c r="L207" s="398">
        <v>4</v>
      </c>
      <c r="M207" s="989">
        <v>8</v>
      </c>
      <c r="N207" s="989">
        <v>15.99</v>
      </c>
    </row>
    <row r="208" spans="1:14" ht="12.75" customHeight="1">
      <c r="A208" s="992" t="s">
        <v>537</v>
      </c>
      <c r="B208" s="987" t="s">
        <v>542</v>
      </c>
      <c r="C208" s="987" t="s">
        <v>1862</v>
      </c>
      <c r="D208" s="997" t="s">
        <v>543</v>
      </c>
      <c r="E208" s="988" t="s">
        <v>1863</v>
      </c>
      <c r="F208" s="988" t="s">
        <v>1864</v>
      </c>
      <c r="G208" s="398"/>
      <c r="H208" s="398" t="s">
        <v>1775</v>
      </c>
      <c r="I208" s="398" t="s">
        <v>1236</v>
      </c>
      <c r="J208" s="398">
        <v>97</v>
      </c>
      <c r="K208" s="398">
        <v>8</v>
      </c>
      <c r="L208" s="398">
        <v>4</v>
      </c>
      <c r="M208" s="989">
        <v>8</v>
      </c>
      <c r="N208" s="989">
        <v>15.99</v>
      </c>
    </row>
    <row r="209" spans="1:28" ht="12.75" customHeight="1">
      <c r="A209" s="992" t="s">
        <v>537</v>
      </c>
      <c r="B209" s="987" t="s">
        <v>544</v>
      </c>
      <c r="C209" s="987" t="s">
        <v>1865</v>
      </c>
      <c r="D209" s="997" t="s">
        <v>545</v>
      </c>
      <c r="E209" s="988" t="s">
        <v>1866</v>
      </c>
      <c r="F209" s="988" t="s">
        <v>1867</v>
      </c>
      <c r="G209" s="398"/>
      <c r="H209" s="398" t="s">
        <v>1264</v>
      </c>
      <c r="I209" s="398" t="s">
        <v>1236</v>
      </c>
      <c r="J209" s="398">
        <v>96</v>
      </c>
      <c r="K209" s="398">
        <v>8</v>
      </c>
      <c r="L209" s="398">
        <v>4</v>
      </c>
      <c r="M209" s="989">
        <v>8</v>
      </c>
      <c r="N209" s="989">
        <v>15.99</v>
      </c>
    </row>
    <row r="210" spans="1:28" ht="12.75" customHeight="1">
      <c r="A210" s="992" t="s">
        <v>537</v>
      </c>
      <c r="B210" s="987" t="s">
        <v>546</v>
      </c>
      <c r="C210" s="987" t="s">
        <v>1868</v>
      </c>
      <c r="D210" s="997" t="s">
        <v>547</v>
      </c>
      <c r="E210" s="988" t="s">
        <v>1869</v>
      </c>
      <c r="F210" s="988" t="s">
        <v>1870</v>
      </c>
      <c r="G210" s="398"/>
      <c r="H210" s="398" t="s">
        <v>1871</v>
      </c>
      <c r="I210" s="398" t="s">
        <v>1546</v>
      </c>
      <c r="J210" s="398">
        <v>96</v>
      </c>
      <c r="K210" s="398">
        <v>8</v>
      </c>
      <c r="L210" s="398">
        <v>4</v>
      </c>
      <c r="M210" s="989">
        <v>8</v>
      </c>
      <c r="N210" s="989">
        <v>15.99</v>
      </c>
    </row>
    <row r="211" spans="1:28" ht="12" customHeight="1">
      <c r="A211" s="998" t="s">
        <v>157</v>
      </c>
      <c r="B211" s="993" t="s">
        <v>160</v>
      </c>
      <c r="C211" s="987">
        <v>3070900062313</v>
      </c>
      <c r="D211" s="401" t="s">
        <v>161</v>
      </c>
      <c r="E211" s="988" t="s">
        <v>1872</v>
      </c>
      <c r="F211" s="988" t="s">
        <v>1873</v>
      </c>
      <c r="G211" s="398" t="s">
        <v>95</v>
      </c>
      <c r="H211" s="398" t="s">
        <v>1235</v>
      </c>
      <c r="I211" s="398" t="e">
        <v>#N/A</v>
      </c>
      <c r="J211" s="398">
        <v>24</v>
      </c>
      <c r="K211" s="398">
        <v>8</v>
      </c>
      <c r="L211" s="398">
        <v>4</v>
      </c>
      <c r="M211" s="989">
        <v>15</v>
      </c>
      <c r="N211" s="989">
        <v>29.99</v>
      </c>
    </row>
    <row r="212" spans="1:28" ht="12" customHeight="1">
      <c r="A212" s="998" t="s">
        <v>157</v>
      </c>
      <c r="B212" s="993" t="s">
        <v>162</v>
      </c>
      <c r="C212" s="987">
        <v>3070900062450</v>
      </c>
      <c r="D212" s="401" t="s">
        <v>163</v>
      </c>
      <c r="E212" s="988" t="s">
        <v>1874</v>
      </c>
      <c r="F212" s="988" t="s">
        <v>1875</v>
      </c>
      <c r="G212" s="398" t="s">
        <v>95</v>
      </c>
      <c r="H212" s="398" t="s">
        <v>1323</v>
      </c>
      <c r="I212" s="398" t="e">
        <v>#N/A</v>
      </c>
      <c r="J212" s="398">
        <v>24</v>
      </c>
      <c r="K212" s="398">
        <v>16</v>
      </c>
      <c r="L212" s="398">
        <v>4</v>
      </c>
      <c r="M212" s="989">
        <v>15</v>
      </c>
      <c r="N212" s="989">
        <v>29.99</v>
      </c>
    </row>
    <row r="213" spans="1:28" ht="12" customHeight="1">
      <c r="A213" s="992" t="s">
        <v>552</v>
      </c>
      <c r="B213" s="987" t="s">
        <v>555</v>
      </c>
      <c r="C213" s="987" t="s">
        <v>1876</v>
      </c>
      <c r="D213" s="997" t="s">
        <v>556</v>
      </c>
      <c r="E213" s="988" t="s">
        <v>1877</v>
      </c>
      <c r="F213" s="988" t="s">
        <v>1878</v>
      </c>
      <c r="G213" s="398"/>
      <c r="H213" s="398" t="s">
        <v>1879</v>
      </c>
      <c r="I213" s="398" t="s">
        <v>1236</v>
      </c>
      <c r="J213" s="398">
        <v>103</v>
      </c>
      <c r="K213" s="398">
        <v>6</v>
      </c>
      <c r="L213" s="398">
        <v>3</v>
      </c>
      <c r="M213" s="989">
        <v>13.5</v>
      </c>
      <c r="N213" s="989">
        <v>26.99</v>
      </c>
    </row>
    <row r="214" spans="1:28" ht="12" customHeight="1">
      <c r="A214" s="992" t="s">
        <v>552</v>
      </c>
      <c r="B214" s="987" t="s">
        <v>557</v>
      </c>
      <c r="C214" s="987" t="s">
        <v>1880</v>
      </c>
      <c r="D214" s="997" t="s">
        <v>558</v>
      </c>
      <c r="E214" s="988" t="s">
        <v>1881</v>
      </c>
      <c r="F214" s="988" t="s">
        <v>1882</v>
      </c>
      <c r="G214" s="398"/>
      <c r="H214" s="398" t="s">
        <v>1883</v>
      </c>
      <c r="I214" s="398" t="s">
        <v>1236</v>
      </c>
      <c r="J214" s="398">
        <v>102</v>
      </c>
      <c r="K214" s="398">
        <v>6</v>
      </c>
      <c r="L214" s="398">
        <v>3</v>
      </c>
      <c r="M214" s="989">
        <v>11</v>
      </c>
      <c r="N214" s="989">
        <v>21.99</v>
      </c>
    </row>
    <row r="215" spans="1:28" ht="12" customHeight="1">
      <c r="A215" s="986" t="s">
        <v>166</v>
      </c>
      <c r="B215" s="993" t="s">
        <v>192</v>
      </c>
      <c r="C215" s="987">
        <v>3070900063853</v>
      </c>
      <c r="D215" s="401" t="s">
        <v>193</v>
      </c>
      <c r="E215" s="988" t="s">
        <v>1884</v>
      </c>
      <c r="F215" s="988" t="s">
        <v>1885</v>
      </c>
      <c r="G215" s="398" t="s">
        <v>95</v>
      </c>
      <c r="H215" s="398" t="s">
        <v>1335</v>
      </c>
      <c r="I215" s="398" t="e">
        <v>#N/A</v>
      </c>
      <c r="J215" s="398">
        <v>27</v>
      </c>
      <c r="K215" s="398">
        <v>12</v>
      </c>
      <c r="L215" s="398">
        <v>3</v>
      </c>
      <c r="M215" s="989">
        <v>12.5</v>
      </c>
      <c r="N215" s="989">
        <v>24.99</v>
      </c>
    </row>
    <row r="216" spans="1:28" ht="12" customHeight="1">
      <c r="A216" s="992" t="s">
        <v>560</v>
      </c>
      <c r="B216" s="987" t="s">
        <v>561</v>
      </c>
      <c r="C216" s="987" t="s">
        <v>1886</v>
      </c>
      <c r="D216" s="997" t="s">
        <v>562</v>
      </c>
      <c r="E216" s="988" t="s">
        <v>1887</v>
      </c>
      <c r="F216" s="988" t="s">
        <v>1888</v>
      </c>
      <c r="G216" s="398"/>
      <c r="H216" s="398" t="s">
        <v>1327</v>
      </c>
      <c r="I216" s="398" t="s">
        <v>1236</v>
      </c>
      <c r="J216" s="398">
        <v>104</v>
      </c>
      <c r="K216" s="398">
        <v>30</v>
      </c>
      <c r="L216" s="398">
        <v>5</v>
      </c>
      <c r="M216" s="989">
        <v>5</v>
      </c>
      <c r="N216" s="989">
        <v>9.99</v>
      </c>
      <c r="O216" s="982"/>
      <c r="AA216" s="982"/>
      <c r="AB216" s="982"/>
    </row>
    <row r="217" spans="1:28" ht="12" customHeight="1">
      <c r="A217" s="992" t="s">
        <v>560</v>
      </c>
      <c r="B217" s="987" t="s">
        <v>563</v>
      </c>
      <c r="C217" s="987" t="s">
        <v>1889</v>
      </c>
      <c r="D217" s="997" t="s">
        <v>1890</v>
      </c>
      <c r="E217" s="988" t="s">
        <v>1891</v>
      </c>
      <c r="F217" s="988" t="s">
        <v>1892</v>
      </c>
      <c r="G217" s="398"/>
      <c r="H217" s="398" t="s">
        <v>1893</v>
      </c>
      <c r="I217" s="398" t="s">
        <v>1894</v>
      </c>
      <c r="J217" s="398">
        <v>105</v>
      </c>
      <c r="K217" s="398">
        <v>30</v>
      </c>
      <c r="L217" s="398">
        <v>5</v>
      </c>
      <c r="M217" s="989">
        <v>5</v>
      </c>
      <c r="N217" s="989">
        <v>9.99</v>
      </c>
      <c r="O217" s="982"/>
      <c r="AA217" s="982"/>
      <c r="AB217" s="982"/>
    </row>
    <row r="218" spans="1:28" ht="12" customHeight="1">
      <c r="A218" s="992" t="s">
        <v>560</v>
      </c>
      <c r="B218" s="987" t="s">
        <v>565</v>
      </c>
      <c r="C218" s="987" t="s">
        <v>1895</v>
      </c>
      <c r="D218" s="997" t="s">
        <v>566</v>
      </c>
      <c r="E218" s="988" t="s">
        <v>1896</v>
      </c>
      <c r="F218" s="988" t="s">
        <v>1897</v>
      </c>
      <c r="G218" s="398"/>
      <c r="H218" s="398" t="s">
        <v>1898</v>
      </c>
      <c r="I218" s="398" t="s">
        <v>1309</v>
      </c>
      <c r="J218" s="398">
        <v>105</v>
      </c>
      <c r="K218" s="398">
        <v>30</v>
      </c>
      <c r="L218" s="398">
        <v>5</v>
      </c>
      <c r="M218" s="989">
        <v>5</v>
      </c>
      <c r="N218" s="989">
        <v>9.99</v>
      </c>
      <c r="O218" s="982"/>
      <c r="AA218" s="982"/>
      <c r="AB218" s="982"/>
    </row>
    <row r="219" spans="1:28" ht="12" customHeight="1">
      <c r="A219" s="986" t="s">
        <v>166</v>
      </c>
      <c r="B219" s="993" t="s">
        <v>194</v>
      </c>
      <c r="C219" s="987">
        <v>3070900063877</v>
      </c>
      <c r="D219" s="401" t="s">
        <v>195</v>
      </c>
      <c r="E219" s="988" t="s">
        <v>1899</v>
      </c>
      <c r="F219" s="988" t="s">
        <v>1900</v>
      </c>
      <c r="G219" s="398" t="s">
        <v>95</v>
      </c>
      <c r="H219" s="398" t="s">
        <v>1335</v>
      </c>
      <c r="I219" s="398" t="e">
        <v>#N/A</v>
      </c>
      <c r="J219" s="398">
        <v>27</v>
      </c>
      <c r="K219" s="398">
        <v>12</v>
      </c>
      <c r="L219" s="398">
        <v>3</v>
      </c>
      <c r="M219" s="989">
        <v>12.5</v>
      </c>
      <c r="N219" s="989">
        <v>24.99</v>
      </c>
    </row>
    <row r="220" spans="1:28" ht="12" customHeight="1">
      <c r="A220" s="992" t="s">
        <v>567</v>
      </c>
      <c r="B220" s="398" t="s">
        <v>570</v>
      </c>
      <c r="C220" s="987" t="s">
        <v>1901</v>
      </c>
      <c r="D220" s="997" t="s">
        <v>571</v>
      </c>
      <c r="E220" s="988" t="s">
        <v>1902</v>
      </c>
      <c r="F220" s="988" t="s">
        <v>1903</v>
      </c>
      <c r="G220" s="398"/>
      <c r="H220" s="398" t="s">
        <v>1904</v>
      </c>
      <c r="I220" s="398" t="s">
        <v>1236</v>
      </c>
      <c r="J220" s="398">
        <v>107</v>
      </c>
      <c r="K220" s="398">
        <v>6</v>
      </c>
      <c r="L220" s="398">
        <v>3</v>
      </c>
      <c r="M220" s="989">
        <v>8.5</v>
      </c>
      <c r="N220" s="989">
        <v>16.989999999999998</v>
      </c>
    </row>
    <row r="221" spans="1:28" ht="12" customHeight="1">
      <c r="A221" s="992" t="s">
        <v>301</v>
      </c>
      <c r="B221" s="993" t="s">
        <v>308</v>
      </c>
      <c r="C221" s="987">
        <v>3070900064348</v>
      </c>
      <c r="D221" s="401" t="s">
        <v>309</v>
      </c>
      <c r="E221" s="988" t="s">
        <v>1905</v>
      </c>
      <c r="F221" s="988" t="s">
        <v>1906</v>
      </c>
      <c r="G221" s="398" t="s">
        <v>95</v>
      </c>
      <c r="H221" s="398" t="s">
        <v>1293</v>
      </c>
      <c r="I221" s="398" t="e">
        <v>#N/A</v>
      </c>
      <c r="J221" s="398">
        <v>53</v>
      </c>
      <c r="K221" s="398">
        <v>12</v>
      </c>
      <c r="L221" s="398">
        <v>3</v>
      </c>
      <c r="M221" s="989">
        <v>11</v>
      </c>
      <c r="N221" s="989">
        <v>21.99</v>
      </c>
    </row>
    <row r="222" spans="1:28" ht="12" customHeight="1">
      <c r="A222" s="1013" t="s">
        <v>574</v>
      </c>
      <c r="B222" s="987" t="s">
        <v>575</v>
      </c>
      <c r="C222" s="987" t="s">
        <v>1907</v>
      </c>
      <c r="D222" s="997" t="s">
        <v>576</v>
      </c>
      <c r="E222" s="988" t="s">
        <v>1908</v>
      </c>
      <c r="F222" s="988" t="s">
        <v>1909</v>
      </c>
      <c r="G222" s="398"/>
      <c r="H222" s="398" t="s">
        <v>1235</v>
      </c>
      <c r="I222" s="398" t="s">
        <v>1236</v>
      </c>
      <c r="J222" s="398">
        <v>108</v>
      </c>
      <c r="K222" s="398">
        <v>6</v>
      </c>
      <c r="L222" s="398">
        <v>3</v>
      </c>
      <c r="M222" s="989">
        <v>10</v>
      </c>
      <c r="N222" s="989">
        <v>19.989999999999998</v>
      </c>
    </row>
    <row r="223" spans="1:28" ht="12" customHeight="1">
      <c r="A223" s="1013" t="s">
        <v>574</v>
      </c>
      <c r="B223" s="987" t="s">
        <v>577</v>
      </c>
      <c r="C223" s="987" t="s">
        <v>1910</v>
      </c>
      <c r="D223" s="997" t="s">
        <v>578</v>
      </c>
      <c r="E223" s="988" t="s">
        <v>1911</v>
      </c>
      <c r="F223" s="988" t="s">
        <v>1912</v>
      </c>
      <c r="G223" s="398"/>
      <c r="H223" s="398" t="s">
        <v>1448</v>
      </c>
      <c r="I223" s="398" t="s">
        <v>1236</v>
      </c>
      <c r="J223" s="398">
        <v>109</v>
      </c>
      <c r="K223" s="398">
        <v>6</v>
      </c>
      <c r="L223" s="398">
        <v>3</v>
      </c>
      <c r="M223" s="989">
        <v>10</v>
      </c>
      <c r="N223" s="989">
        <v>19.989999999999998</v>
      </c>
    </row>
    <row r="224" spans="1:28" ht="12" customHeight="1">
      <c r="A224" s="1013" t="s">
        <v>574</v>
      </c>
      <c r="B224" s="987" t="s">
        <v>579</v>
      </c>
      <c r="C224" s="987" t="s">
        <v>1913</v>
      </c>
      <c r="D224" s="997" t="s">
        <v>580</v>
      </c>
      <c r="E224" s="988" t="s">
        <v>1914</v>
      </c>
      <c r="F224" s="988" t="s">
        <v>1915</v>
      </c>
      <c r="G224" s="398"/>
      <c r="H224" s="398" t="s">
        <v>1257</v>
      </c>
      <c r="I224" s="398" t="s">
        <v>1236</v>
      </c>
      <c r="J224" s="398">
        <v>109</v>
      </c>
      <c r="K224" s="398">
        <v>6</v>
      </c>
      <c r="L224" s="398">
        <v>3</v>
      </c>
      <c r="M224" s="989">
        <v>10</v>
      </c>
      <c r="N224" s="989">
        <v>19.989999999999998</v>
      </c>
    </row>
    <row r="225" spans="1:28" ht="12" customHeight="1">
      <c r="A225" s="986" t="s">
        <v>581</v>
      </c>
      <c r="B225" s="987" t="s">
        <v>582</v>
      </c>
      <c r="C225" s="987" t="s">
        <v>1916</v>
      </c>
      <c r="D225" s="997" t="s">
        <v>583</v>
      </c>
      <c r="E225" s="988" t="s">
        <v>1917</v>
      </c>
      <c r="F225" s="988" t="s">
        <v>1918</v>
      </c>
      <c r="G225" s="398"/>
      <c r="H225" s="398" t="s">
        <v>1879</v>
      </c>
      <c r="I225" s="398" t="s">
        <v>1236</v>
      </c>
      <c r="J225" s="398">
        <v>113</v>
      </c>
      <c r="K225" s="398">
        <v>6</v>
      </c>
      <c r="L225" s="398">
        <v>3</v>
      </c>
      <c r="M225" s="989">
        <v>9.5</v>
      </c>
      <c r="N225" s="989">
        <v>18.989999999999998</v>
      </c>
    </row>
    <row r="226" spans="1:28" ht="12" customHeight="1">
      <c r="A226" s="986" t="s">
        <v>581</v>
      </c>
      <c r="B226" s="987" t="s">
        <v>584</v>
      </c>
      <c r="C226" s="987" t="s">
        <v>1919</v>
      </c>
      <c r="D226" s="997" t="s">
        <v>585</v>
      </c>
      <c r="E226" s="988" t="s">
        <v>1920</v>
      </c>
      <c r="F226" s="988" t="s">
        <v>1921</v>
      </c>
      <c r="G226" s="398"/>
      <c r="H226" s="398" t="s">
        <v>1452</v>
      </c>
      <c r="I226" s="398" t="s">
        <v>1236</v>
      </c>
      <c r="J226" s="398">
        <v>110</v>
      </c>
      <c r="K226" s="398">
        <v>10</v>
      </c>
      <c r="L226" s="398">
        <v>5</v>
      </c>
      <c r="M226" s="989">
        <v>8.5</v>
      </c>
      <c r="N226" s="989">
        <v>16.989999999999998</v>
      </c>
    </row>
    <row r="227" spans="1:28" ht="12" customHeight="1">
      <c r="A227" s="986" t="s">
        <v>581</v>
      </c>
      <c r="B227" s="987" t="s">
        <v>586</v>
      </c>
      <c r="C227" s="987" t="s">
        <v>1922</v>
      </c>
      <c r="D227" s="997" t="s">
        <v>587</v>
      </c>
      <c r="E227" s="988" t="s">
        <v>1923</v>
      </c>
      <c r="F227" s="988" t="s">
        <v>1924</v>
      </c>
      <c r="G227" s="398"/>
      <c r="H227" s="398" t="s">
        <v>1925</v>
      </c>
      <c r="I227" s="398" t="s">
        <v>1236</v>
      </c>
      <c r="J227" s="398">
        <v>112</v>
      </c>
      <c r="K227" s="398">
        <v>6</v>
      </c>
      <c r="L227" s="398">
        <v>3</v>
      </c>
      <c r="M227" s="989">
        <v>8</v>
      </c>
      <c r="N227" s="989">
        <v>15.99</v>
      </c>
    </row>
    <row r="228" spans="1:28" ht="12" customHeight="1">
      <c r="A228" s="986" t="s">
        <v>235</v>
      </c>
      <c r="B228" s="987" t="s">
        <v>256</v>
      </c>
      <c r="C228" s="987" t="s">
        <v>1926</v>
      </c>
      <c r="D228" s="988" t="s">
        <v>257</v>
      </c>
      <c r="E228" s="988" t="s">
        <v>1927</v>
      </c>
      <c r="F228" s="988">
        <v>0</v>
      </c>
      <c r="G228" s="398" t="s">
        <v>95</v>
      </c>
      <c r="H228" s="398" t="s">
        <v>1293</v>
      </c>
      <c r="I228" s="398" t="s">
        <v>1605</v>
      </c>
      <c r="J228" s="398">
        <v>38</v>
      </c>
      <c r="K228" s="398">
        <v>2</v>
      </c>
      <c r="L228" s="398">
        <v>2</v>
      </c>
      <c r="M228" s="989">
        <v>47.5</v>
      </c>
      <c r="N228" s="989">
        <v>94.99</v>
      </c>
    </row>
    <row r="229" spans="1:28" ht="12" customHeight="1">
      <c r="A229" s="986" t="s">
        <v>581</v>
      </c>
      <c r="B229" s="987" t="s">
        <v>590</v>
      </c>
      <c r="C229" s="987" t="s">
        <v>1928</v>
      </c>
      <c r="D229" s="997" t="s">
        <v>591</v>
      </c>
      <c r="E229" s="988" t="s">
        <v>1929</v>
      </c>
      <c r="F229" s="988" t="s">
        <v>1930</v>
      </c>
      <c r="G229" s="398"/>
      <c r="H229" s="398" t="s">
        <v>1753</v>
      </c>
      <c r="I229" s="398" t="s">
        <v>1236</v>
      </c>
      <c r="J229" s="398">
        <v>113</v>
      </c>
      <c r="K229" s="398">
        <v>16</v>
      </c>
      <c r="L229" s="398">
        <v>4</v>
      </c>
      <c r="M229" s="989">
        <v>5.5</v>
      </c>
      <c r="N229" s="989">
        <v>10.99</v>
      </c>
    </row>
    <row r="230" spans="1:28" ht="12" customHeight="1">
      <c r="A230" s="986" t="s">
        <v>581</v>
      </c>
      <c r="B230" s="987" t="s">
        <v>592</v>
      </c>
      <c r="C230" s="987" t="s">
        <v>1931</v>
      </c>
      <c r="D230" s="997" t="s">
        <v>593</v>
      </c>
      <c r="E230" s="988" t="s">
        <v>1932</v>
      </c>
      <c r="F230" s="988" t="s">
        <v>1933</v>
      </c>
      <c r="G230" s="398"/>
      <c r="H230" s="398" t="s">
        <v>1934</v>
      </c>
      <c r="I230" s="398" t="s">
        <v>1935</v>
      </c>
      <c r="J230" s="398">
        <v>112</v>
      </c>
      <c r="K230" s="398">
        <v>6</v>
      </c>
      <c r="L230" s="398">
        <v>3</v>
      </c>
      <c r="M230" s="989">
        <v>8.5</v>
      </c>
      <c r="N230" s="989">
        <v>16.989999999999998</v>
      </c>
    </row>
    <row r="231" spans="1:28" ht="12" customHeight="1" thickBot="1">
      <c r="A231" s="986" t="s">
        <v>235</v>
      </c>
      <c r="B231" s="993" t="s">
        <v>262</v>
      </c>
      <c r="C231" s="987">
        <v>3070900066472</v>
      </c>
      <c r="D231" s="401" t="s">
        <v>263</v>
      </c>
      <c r="E231" s="988" t="s">
        <v>1936</v>
      </c>
      <c r="F231" s="988" t="s">
        <v>1937</v>
      </c>
      <c r="G231" s="398" t="s">
        <v>95</v>
      </c>
      <c r="H231" s="398" t="s">
        <v>1344</v>
      </c>
      <c r="I231" s="398" t="s">
        <v>1236</v>
      </c>
      <c r="J231" s="398">
        <v>41</v>
      </c>
      <c r="K231" s="388">
        <v>24</v>
      </c>
      <c r="L231" s="388">
        <v>3</v>
      </c>
      <c r="M231" s="989">
        <v>12.5</v>
      </c>
      <c r="N231" s="989">
        <v>24.99</v>
      </c>
    </row>
    <row r="232" spans="1:28" ht="12" customHeight="1" thickBot="1">
      <c r="A232" s="986" t="s">
        <v>581</v>
      </c>
      <c r="B232" s="987" t="s">
        <v>596</v>
      </c>
      <c r="C232" s="987" t="s">
        <v>1938</v>
      </c>
      <c r="D232" s="997" t="s">
        <v>597</v>
      </c>
      <c r="E232" s="988" t="s">
        <v>1939</v>
      </c>
      <c r="F232" s="988" t="s">
        <v>1940</v>
      </c>
      <c r="G232" s="398"/>
      <c r="H232" s="398" t="s">
        <v>1604</v>
      </c>
      <c r="I232" s="398" t="s">
        <v>1236</v>
      </c>
      <c r="J232" s="398">
        <v>111</v>
      </c>
      <c r="K232" s="398">
        <v>6</v>
      </c>
      <c r="L232" s="398">
        <v>3</v>
      </c>
      <c r="M232" s="989">
        <v>10</v>
      </c>
      <c r="N232" s="989">
        <v>19.989999999999998</v>
      </c>
    </row>
    <row r="233" spans="1:28" ht="12" customHeight="1">
      <c r="A233" s="992" t="s">
        <v>461</v>
      </c>
      <c r="B233" s="993" t="s">
        <v>470</v>
      </c>
      <c r="C233" s="987">
        <v>3070900071476</v>
      </c>
      <c r="D233" s="401" t="s">
        <v>471</v>
      </c>
      <c r="E233" s="988" t="s">
        <v>1941</v>
      </c>
      <c r="F233" s="988" t="s">
        <v>1942</v>
      </c>
      <c r="G233" s="398" t="s">
        <v>95</v>
      </c>
      <c r="H233" s="398" t="s">
        <v>1753</v>
      </c>
      <c r="I233" s="398" t="s">
        <v>1236</v>
      </c>
      <c r="J233" s="398">
        <v>81</v>
      </c>
      <c r="K233" s="415">
        <v>6</v>
      </c>
      <c r="L233" s="415">
        <v>3</v>
      </c>
      <c r="M233" s="989">
        <v>10</v>
      </c>
      <c r="N233" s="989">
        <v>19.989999999999998</v>
      </c>
    </row>
    <row r="234" spans="1:28" ht="12" customHeight="1">
      <c r="A234" s="992" t="s">
        <v>747</v>
      </c>
      <c r="B234" s="987" t="s">
        <v>748</v>
      </c>
      <c r="C234" s="987" t="s">
        <v>1943</v>
      </c>
      <c r="D234" s="997" t="s">
        <v>749</v>
      </c>
      <c r="E234" s="988" t="s">
        <v>1944</v>
      </c>
      <c r="F234" s="988" t="s">
        <v>1945</v>
      </c>
      <c r="G234" s="398"/>
      <c r="H234" s="398" t="s">
        <v>1925</v>
      </c>
      <c r="I234" s="398" t="s">
        <v>1236</v>
      </c>
      <c r="J234" s="398">
        <v>154</v>
      </c>
      <c r="K234" s="398">
        <v>50</v>
      </c>
      <c r="L234" s="398">
        <v>5</v>
      </c>
      <c r="M234" s="989">
        <v>4</v>
      </c>
      <c r="N234" s="989">
        <v>7.99</v>
      </c>
      <c r="O234" s="982"/>
      <c r="AA234" s="982"/>
      <c r="AB234" s="982"/>
    </row>
    <row r="235" spans="1:28" ht="12" customHeight="1">
      <c r="A235" s="992" t="s">
        <v>747</v>
      </c>
      <c r="B235" s="987" t="s">
        <v>750</v>
      </c>
      <c r="C235" s="987" t="s">
        <v>1946</v>
      </c>
      <c r="D235" s="997" t="s">
        <v>751</v>
      </c>
      <c r="E235" s="988" t="s">
        <v>1947</v>
      </c>
      <c r="F235" s="988" t="s">
        <v>1948</v>
      </c>
      <c r="G235" s="398"/>
      <c r="H235" s="398" t="s">
        <v>1949</v>
      </c>
      <c r="I235" s="398" t="s">
        <v>1546</v>
      </c>
      <c r="J235" s="398">
        <v>154</v>
      </c>
      <c r="K235" s="398">
        <v>50</v>
      </c>
      <c r="L235" s="398">
        <v>5</v>
      </c>
      <c r="M235" s="989">
        <v>4</v>
      </c>
      <c r="N235" s="989">
        <v>7.99</v>
      </c>
      <c r="O235" s="982"/>
      <c r="AA235" s="982"/>
      <c r="AB235" s="982"/>
    </row>
    <row r="236" spans="1:28" ht="12" customHeight="1">
      <c r="A236" s="1014" t="s">
        <v>752</v>
      </c>
      <c r="B236" s="398" t="s">
        <v>753</v>
      </c>
      <c r="C236" s="987" t="s">
        <v>1950</v>
      </c>
      <c r="D236" s="997" t="s">
        <v>754</v>
      </c>
      <c r="E236" s="988" t="s">
        <v>1951</v>
      </c>
      <c r="F236" s="988" t="s">
        <v>1952</v>
      </c>
      <c r="G236" s="398"/>
      <c r="H236" s="398" t="s">
        <v>1953</v>
      </c>
      <c r="I236" s="398" t="s">
        <v>1236</v>
      </c>
      <c r="J236" s="398">
        <v>155</v>
      </c>
      <c r="K236" s="398">
        <v>36</v>
      </c>
      <c r="L236" s="398">
        <v>4</v>
      </c>
      <c r="M236" s="989">
        <v>6.5</v>
      </c>
      <c r="N236" s="989">
        <v>12.99</v>
      </c>
      <c r="O236" s="982"/>
      <c r="P236" s="982"/>
      <c r="Q236" s="982"/>
      <c r="R236" s="982"/>
      <c r="S236" s="982"/>
      <c r="T236" s="982"/>
      <c r="U236" s="982"/>
      <c r="V236" s="982"/>
      <c r="W236" s="982"/>
      <c r="X236" s="982"/>
      <c r="Y236" s="982"/>
      <c r="Z236" s="982"/>
      <c r="AA236" s="982"/>
      <c r="AB236" s="982"/>
    </row>
    <row r="237" spans="1:28" ht="12" customHeight="1">
      <c r="A237" s="1014" t="s">
        <v>752</v>
      </c>
      <c r="B237" s="398" t="s">
        <v>755</v>
      </c>
      <c r="C237" s="987" t="s">
        <v>1954</v>
      </c>
      <c r="D237" s="997" t="s">
        <v>756</v>
      </c>
      <c r="E237" s="988" t="s">
        <v>1955</v>
      </c>
      <c r="F237" s="988" t="s">
        <v>1956</v>
      </c>
      <c r="G237" s="398"/>
      <c r="H237" s="398" t="s">
        <v>1957</v>
      </c>
      <c r="I237" s="398" t="s">
        <v>1546</v>
      </c>
      <c r="J237" s="398">
        <v>155</v>
      </c>
      <c r="K237" s="398">
        <v>36</v>
      </c>
      <c r="L237" s="398">
        <v>4</v>
      </c>
      <c r="M237" s="989">
        <v>6.5</v>
      </c>
      <c r="N237" s="989">
        <v>12.99</v>
      </c>
      <c r="O237" s="982"/>
      <c r="P237" s="982"/>
      <c r="Q237" s="982"/>
      <c r="R237" s="982"/>
      <c r="S237" s="982"/>
      <c r="T237" s="982"/>
      <c r="U237" s="982"/>
      <c r="V237" s="982"/>
      <c r="W237" s="982"/>
      <c r="X237" s="982"/>
      <c r="Y237" s="982"/>
      <c r="Z237" s="982"/>
      <c r="AA237" s="982"/>
      <c r="AB237" s="982"/>
    </row>
    <row r="238" spans="1:28" ht="12" customHeight="1">
      <c r="A238" s="1014" t="s">
        <v>752</v>
      </c>
      <c r="B238" s="398" t="s">
        <v>757</v>
      </c>
      <c r="C238" s="987" t="s">
        <v>1958</v>
      </c>
      <c r="D238" s="997" t="s">
        <v>758</v>
      </c>
      <c r="E238" s="988" t="s">
        <v>1959</v>
      </c>
      <c r="F238" s="988" t="s">
        <v>1960</v>
      </c>
      <c r="G238" s="398"/>
      <c r="H238" s="398" t="s">
        <v>1961</v>
      </c>
      <c r="I238" s="398" t="s">
        <v>1236</v>
      </c>
      <c r="J238" s="398">
        <v>155</v>
      </c>
      <c r="K238" s="398">
        <v>36</v>
      </c>
      <c r="L238" s="398">
        <v>4</v>
      </c>
      <c r="M238" s="989">
        <v>6.5</v>
      </c>
      <c r="N238" s="989">
        <v>12.99</v>
      </c>
      <c r="O238" s="982"/>
      <c r="P238" s="982"/>
      <c r="Q238" s="982"/>
      <c r="R238" s="982"/>
      <c r="S238" s="982"/>
      <c r="T238" s="982"/>
      <c r="U238" s="982"/>
      <c r="V238" s="982"/>
      <c r="W238" s="982"/>
      <c r="X238" s="982"/>
      <c r="Y238" s="982"/>
      <c r="Z238" s="982"/>
      <c r="AA238" s="982"/>
      <c r="AB238" s="982"/>
    </row>
    <row r="239" spans="1:28" ht="12" customHeight="1">
      <c r="A239" s="992" t="s">
        <v>411</v>
      </c>
      <c r="B239" s="993" t="s">
        <v>438</v>
      </c>
      <c r="C239" s="987">
        <v>3070900072374</v>
      </c>
      <c r="D239" s="401" t="s">
        <v>439</v>
      </c>
      <c r="E239" s="988" t="s">
        <v>1962</v>
      </c>
      <c r="F239" s="988" t="s">
        <v>1963</v>
      </c>
      <c r="G239" s="398" t="s">
        <v>95</v>
      </c>
      <c r="H239" s="398" t="s">
        <v>1581</v>
      </c>
      <c r="I239" s="398" t="s">
        <v>1236</v>
      </c>
      <c r="J239" s="398">
        <v>76</v>
      </c>
      <c r="K239" s="398">
        <v>8</v>
      </c>
      <c r="L239" s="398">
        <v>4</v>
      </c>
      <c r="M239" s="989">
        <v>7.5</v>
      </c>
      <c r="N239" s="989">
        <v>14.99</v>
      </c>
    </row>
    <row r="240" spans="1:28" ht="12" customHeight="1">
      <c r="A240" s="992" t="s">
        <v>411</v>
      </c>
      <c r="B240" s="993" t="s">
        <v>440</v>
      </c>
      <c r="C240" s="987">
        <v>3070900072381</v>
      </c>
      <c r="D240" s="401" t="s">
        <v>441</v>
      </c>
      <c r="E240" s="988" t="s">
        <v>1964</v>
      </c>
      <c r="F240" s="988" t="s">
        <v>1965</v>
      </c>
      <c r="G240" s="398" t="s">
        <v>95</v>
      </c>
      <c r="H240" s="398" t="s">
        <v>1257</v>
      </c>
      <c r="I240" s="398" t="s">
        <v>1236</v>
      </c>
      <c r="J240" s="398">
        <v>75</v>
      </c>
      <c r="K240" s="398">
        <v>8</v>
      </c>
      <c r="L240" s="398">
        <v>4</v>
      </c>
      <c r="M240" s="989">
        <v>7.5</v>
      </c>
      <c r="N240" s="989">
        <v>14.99</v>
      </c>
    </row>
    <row r="241" spans="1:28" ht="12" customHeight="1">
      <c r="A241" s="992" t="s">
        <v>411</v>
      </c>
      <c r="B241" s="398" t="s">
        <v>442</v>
      </c>
      <c r="C241" s="987">
        <v>3070900072398</v>
      </c>
      <c r="D241" s="401" t="s">
        <v>443</v>
      </c>
      <c r="E241" s="988" t="s">
        <v>1966</v>
      </c>
      <c r="F241" s="988">
        <v>0</v>
      </c>
      <c r="G241" s="398" t="s">
        <v>95</v>
      </c>
      <c r="H241" s="398"/>
      <c r="I241" s="398">
        <v>0</v>
      </c>
      <c r="J241" s="398">
        <v>76</v>
      </c>
      <c r="K241" s="398">
        <v>8</v>
      </c>
      <c r="L241" s="398">
        <v>4</v>
      </c>
      <c r="M241" s="989">
        <v>7.5</v>
      </c>
      <c r="N241" s="989">
        <v>14.99</v>
      </c>
    </row>
    <row r="242" spans="1:28" ht="12" customHeight="1">
      <c r="A242" s="992" t="s">
        <v>398</v>
      </c>
      <c r="B242" s="993" t="s">
        <v>409</v>
      </c>
      <c r="C242" s="987">
        <v>3070900072718</v>
      </c>
      <c r="D242" s="401" t="s">
        <v>410</v>
      </c>
      <c r="E242" s="988" t="s">
        <v>1967</v>
      </c>
      <c r="F242" s="988" t="s">
        <v>1968</v>
      </c>
      <c r="G242" s="398" t="s">
        <v>95</v>
      </c>
      <c r="H242" s="398" t="s">
        <v>1969</v>
      </c>
      <c r="I242" s="398">
        <v>0</v>
      </c>
      <c r="J242" s="398">
        <v>71</v>
      </c>
      <c r="K242" s="453">
        <v>16</v>
      </c>
      <c r="L242" s="453">
        <v>4</v>
      </c>
      <c r="M242" s="989">
        <v>5</v>
      </c>
      <c r="N242" s="989">
        <v>9.99</v>
      </c>
      <c r="O242" s="1000"/>
      <c r="P242" s="1000"/>
      <c r="Q242" s="1000"/>
      <c r="R242" s="1000"/>
      <c r="S242" s="1000"/>
      <c r="T242" s="1000"/>
      <c r="U242" s="1000"/>
      <c r="V242" s="1000"/>
      <c r="W242" s="1000"/>
      <c r="X242" s="1000"/>
      <c r="Y242" s="1000"/>
      <c r="Z242" s="1000"/>
      <c r="AA242" s="1000"/>
      <c r="AB242" s="1000"/>
    </row>
    <row r="243" spans="1:28" ht="12" customHeight="1">
      <c r="A243" s="992" t="s">
        <v>683</v>
      </c>
      <c r="B243" s="987" t="s">
        <v>766</v>
      </c>
      <c r="C243" s="987" t="s">
        <v>1970</v>
      </c>
      <c r="D243" s="997" t="s">
        <v>767</v>
      </c>
      <c r="E243" s="988" t="s">
        <v>1971</v>
      </c>
      <c r="F243" s="988" t="s">
        <v>1972</v>
      </c>
      <c r="G243" s="398"/>
      <c r="H243" s="398" t="s">
        <v>1973</v>
      </c>
      <c r="I243" s="398" t="s">
        <v>1236</v>
      </c>
      <c r="J243" s="398">
        <v>157</v>
      </c>
      <c r="K243" s="398">
        <v>50</v>
      </c>
      <c r="L243" s="398">
        <v>5</v>
      </c>
      <c r="M243" s="989">
        <v>5.5</v>
      </c>
      <c r="N243" s="989">
        <v>10.99</v>
      </c>
    </row>
    <row r="244" spans="1:28" ht="12" customHeight="1">
      <c r="A244" s="992" t="s">
        <v>630</v>
      </c>
      <c r="B244" s="987" t="s">
        <v>772</v>
      </c>
      <c r="C244" s="987" t="s">
        <v>1974</v>
      </c>
      <c r="D244" s="997" t="s">
        <v>773</v>
      </c>
      <c r="E244" s="988" t="s">
        <v>1975</v>
      </c>
      <c r="F244" s="988" t="s">
        <v>1976</v>
      </c>
      <c r="G244" s="398"/>
      <c r="H244" s="398" t="s">
        <v>1257</v>
      </c>
      <c r="I244" s="398" t="s">
        <v>1236</v>
      </c>
      <c r="J244" s="398">
        <v>158</v>
      </c>
      <c r="K244" s="398">
        <v>30</v>
      </c>
      <c r="L244" s="398">
        <v>5</v>
      </c>
      <c r="M244" s="989">
        <v>4.5</v>
      </c>
      <c r="N244" s="989">
        <v>8.99</v>
      </c>
    </row>
    <row r="245" spans="1:28" ht="12" customHeight="1">
      <c r="A245" s="992" t="s">
        <v>630</v>
      </c>
      <c r="B245" s="398" t="s">
        <v>774</v>
      </c>
      <c r="C245" s="987" t="s">
        <v>1977</v>
      </c>
      <c r="D245" s="997" t="s">
        <v>732</v>
      </c>
      <c r="E245" s="988" t="s">
        <v>1978</v>
      </c>
      <c r="F245" s="988" t="s">
        <v>1979</v>
      </c>
      <c r="G245" s="398"/>
      <c r="H245" s="398" t="s">
        <v>1980</v>
      </c>
      <c r="I245" s="398" t="s">
        <v>1236</v>
      </c>
      <c r="J245" s="398">
        <v>158</v>
      </c>
      <c r="K245" s="398">
        <v>30</v>
      </c>
      <c r="L245" s="398">
        <v>5</v>
      </c>
      <c r="M245" s="989">
        <v>4.5</v>
      </c>
      <c r="N245" s="989">
        <v>8.99</v>
      </c>
    </row>
    <row r="246" spans="1:28" ht="12" customHeight="1">
      <c r="A246" s="992" t="s">
        <v>781</v>
      </c>
      <c r="B246" s="987" t="s">
        <v>782</v>
      </c>
      <c r="C246" s="987" t="s">
        <v>1981</v>
      </c>
      <c r="D246" s="997" t="s">
        <v>783</v>
      </c>
      <c r="E246" s="988" t="s">
        <v>1982</v>
      </c>
      <c r="F246" s="988" t="s">
        <v>1983</v>
      </c>
      <c r="G246" s="398"/>
      <c r="H246" s="398" t="s">
        <v>1762</v>
      </c>
      <c r="I246" s="398" t="s">
        <v>1546</v>
      </c>
      <c r="J246" s="398">
        <v>161</v>
      </c>
      <c r="K246" s="398">
        <v>30</v>
      </c>
      <c r="L246" s="398">
        <v>5</v>
      </c>
      <c r="M246" s="989">
        <v>3</v>
      </c>
      <c r="N246" s="989">
        <v>5.99</v>
      </c>
    </row>
    <row r="247" spans="1:28" ht="12" customHeight="1">
      <c r="A247" s="992" t="s">
        <v>781</v>
      </c>
      <c r="B247" s="987" t="s">
        <v>784</v>
      </c>
      <c r="C247" s="987" t="s">
        <v>1984</v>
      </c>
      <c r="D247" s="997" t="s">
        <v>785</v>
      </c>
      <c r="E247" s="988" t="s">
        <v>1985</v>
      </c>
      <c r="F247" s="988" t="s">
        <v>1986</v>
      </c>
      <c r="G247" s="398"/>
      <c r="H247" s="398" t="s">
        <v>1585</v>
      </c>
      <c r="I247" s="398" t="s">
        <v>1236</v>
      </c>
      <c r="J247" s="398">
        <v>161</v>
      </c>
      <c r="K247" s="398">
        <v>30</v>
      </c>
      <c r="L247" s="398">
        <v>5</v>
      </c>
      <c r="M247" s="989">
        <v>3</v>
      </c>
      <c r="N247" s="989">
        <v>5.99</v>
      </c>
    </row>
    <row r="248" spans="1:28" ht="12" customHeight="1">
      <c r="A248" s="992" t="s">
        <v>808</v>
      </c>
      <c r="B248" s="987" t="s">
        <v>809</v>
      </c>
      <c r="C248" s="987" t="s">
        <v>1987</v>
      </c>
      <c r="D248" s="997" t="s">
        <v>810</v>
      </c>
      <c r="E248" s="988" t="s">
        <v>1988</v>
      </c>
      <c r="F248" s="988" t="s">
        <v>1989</v>
      </c>
      <c r="G248" s="398"/>
      <c r="H248" s="398" t="s">
        <v>1675</v>
      </c>
      <c r="I248" s="398" t="s">
        <v>1236</v>
      </c>
      <c r="J248" s="398">
        <v>167</v>
      </c>
      <c r="K248" s="398">
        <v>30</v>
      </c>
      <c r="L248" s="398">
        <v>5</v>
      </c>
      <c r="M248" s="989">
        <v>4</v>
      </c>
      <c r="N248" s="989">
        <v>7.99</v>
      </c>
      <c r="O248" s="982"/>
      <c r="AA248" s="982"/>
      <c r="AB248" s="982"/>
    </row>
    <row r="249" spans="1:28" ht="12" customHeight="1">
      <c r="A249" s="992" t="s">
        <v>808</v>
      </c>
      <c r="B249" s="987" t="s">
        <v>811</v>
      </c>
      <c r="C249" s="987" t="s">
        <v>1990</v>
      </c>
      <c r="D249" s="997" t="s">
        <v>812</v>
      </c>
      <c r="E249" s="988" t="s">
        <v>1991</v>
      </c>
      <c r="F249" s="988" t="s">
        <v>1992</v>
      </c>
      <c r="G249" s="398"/>
      <c r="H249" s="398" t="s">
        <v>1783</v>
      </c>
      <c r="I249" s="398" t="s">
        <v>1519</v>
      </c>
      <c r="J249" s="398">
        <v>167</v>
      </c>
      <c r="K249" s="398">
        <v>30</v>
      </c>
      <c r="L249" s="398">
        <v>5</v>
      </c>
      <c r="M249" s="989">
        <v>4</v>
      </c>
      <c r="N249" s="989">
        <v>7.99</v>
      </c>
      <c r="O249" s="982"/>
      <c r="AA249" s="982"/>
      <c r="AB249" s="982"/>
    </row>
    <row r="250" spans="1:28" ht="12" customHeight="1">
      <c r="A250" s="992" t="s">
        <v>411</v>
      </c>
      <c r="B250" s="993" t="s">
        <v>457</v>
      </c>
      <c r="C250" s="987">
        <v>3070900072800</v>
      </c>
      <c r="D250" s="401" t="s">
        <v>458</v>
      </c>
      <c r="E250" s="988" t="s">
        <v>1993</v>
      </c>
      <c r="F250" s="988" t="s">
        <v>1994</v>
      </c>
      <c r="G250" s="398" t="s">
        <v>95</v>
      </c>
      <c r="H250" s="398" t="s">
        <v>1323</v>
      </c>
      <c r="I250" s="398" t="s">
        <v>1236</v>
      </c>
      <c r="J250" s="398">
        <v>73</v>
      </c>
      <c r="K250" s="398">
        <v>8</v>
      </c>
      <c r="L250" s="398">
        <v>4</v>
      </c>
      <c r="M250" s="989">
        <v>7.5</v>
      </c>
      <c r="N250" s="989">
        <v>14.99</v>
      </c>
    </row>
    <row r="251" spans="1:28" ht="12" customHeight="1">
      <c r="A251" s="992" t="s">
        <v>411</v>
      </c>
      <c r="B251" s="398" t="s">
        <v>459</v>
      </c>
      <c r="C251" s="987">
        <v>3070900072824</v>
      </c>
      <c r="D251" s="401" t="s">
        <v>460</v>
      </c>
      <c r="E251" s="988" t="s">
        <v>1995</v>
      </c>
      <c r="F251" s="988">
        <v>0</v>
      </c>
      <c r="G251" s="398" t="s">
        <v>95</v>
      </c>
      <c r="H251" s="398"/>
      <c r="I251" s="398">
        <v>0</v>
      </c>
      <c r="J251" s="398">
        <v>73</v>
      </c>
      <c r="K251" s="1015">
        <v>8</v>
      </c>
      <c r="L251" s="1016">
        <v>4</v>
      </c>
      <c r="M251" s="989">
        <v>7.5</v>
      </c>
      <c r="N251" s="989">
        <v>14.99</v>
      </c>
    </row>
    <row r="252" spans="1:28" ht="12" customHeight="1">
      <c r="A252" s="992" t="s">
        <v>481</v>
      </c>
      <c r="B252" s="987" t="s">
        <v>495</v>
      </c>
      <c r="C252" s="987">
        <v>3070900075603</v>
      </c>
      <c r="D252" s="401" t="s">
        <v>496</v>
      </c>
      <c r="E252" s="988" t="s">
        <v>1996</v>
      </c>
      <c r="F252" s="988">
        <v>0</v>
      </c>
      <c r="G252" s="398" t="s">
        <v>95</v>
      </c>
      <c r="H252" s="398"/>
      <c r="I252" s="398">
        <v>0</v>
      </c>
      <c r="J252" s="398">
        <v>87</v>
      </c>
      <c r="K252" s="398">
        <v>8</v>
      </c>
      <c r="L252" s="398">
        <v>4</v>
      </c>
      <c r="M252" s="989">
        <v>7.5</v>
      </c>
      <c r="N252" s="989">
        <v>14.99</v>
      </c>
    </row>
    <row r="253" spans="1:28" ht="12.75" customHeight="1">
      <c r="A253" s="992" t="s">
        <v>481</v>
      </c>
      <c r="B253" s="993" t="s">
        <v>499</v>
      </c>
      <c r="C253" s="987">
        <v>3070900075641</v>
      </c>
      <c r="D253" s="401" t="s">
        <v>500</v>
      </c>
      <c r="E253" s="988" t="s">
        <v>1997</v>
      </c>
      <c r="F253" s="988" t="s">
        <v>1998</v>
      </c>
      <c r="G253" s="398" t="s">
        <v>95</v>
      </c>
      <c r="H253" s="398" t="s">
        <v>1969</v>
      </c>
      <c r="I253" s="398">
        <v>0</v>
      </c>
      <c r="J253" s="398">
        <v>86</v>
      </c>
      <c r="K253" s="398">
        <v>8</v>
      </c>
      <c r="L253" s="398">
        <v>4</v>
      </c>
      <c r="M253" s="989">
        <v>7.5</v>
      </c>
      <c r="N253" s="989">
        <v>14.99</v>
      </c>
    </row>
    <row r="254" spans="1:28" ht="12.75" customHeight="1">
      <c r="A254" s="992" t="s">
        <v>481</v>
      </c>
      <c r="B254" s="993" t="s">
        <v>503</v>
      </c>
      <c r="C254" s="987">
        <v>3070900075955</v>
      </c>
      <c r="D254" s="401" t="s">
        <v>504</v>
      </c>
      <c r="E254" s="988" t="s">
        <v>1999</v>
      </c>
      <c r="F254" s="988" t="s">
        <v>2000</v>
      </c>
      <c r="G254" s="398" t="s">
        <v>95</v>
      </c>
      <c r="H254" s="398" t="s">
        <v>2001</v>
      </c>
      <c r="I254" s="398">
        <v>0</v>
      </c>
      <c r="J254" s="398">
        <v>85</v>
      </c>
      <c r="K254" s="398">
        <v>8</v>
      </c>
      <c r="L254" s="398">
        <v>4</v>
      </c>
      <c r="M254" s="989">
        <v>7.5</v>
      </c>
      <c r="N254" s="989">
        <v>14.99</v>
      </c>
    </row>
    <row r="255" spans="1:28" ht="12.75" customHeight="1">
      <c r="A255" s="992" t="s">
        <v>505</v>
      </c>
      <c r="B255" s="987" t="s">
        <v>510</v>
      </c>
      <c r="C255" s="987">
        <v>3070900076082</v>
      </c>
      <c r="D255" s="997" t="s">
        <v>511</v>
      </c>
      <c r="E255" s="988" t="s">
        <v>2002</v>
      </c>
      <c r="F255" s="988" t="s">
        <v>2003</v>
      </c>
      <c r="G255" s="398" t="s">
        <v>95</v>
      </c>
      <c r="H255" s="398"/>
      <c r="I255" s="398">
        <v>0</v>
      </c>
      <c r="J255" s="398">
        <v>91</v>
      </c>
      <c r="K255" s="398">
        <v>6</v>
      </c>
      <c r="L255" s="398">
        <v>3</v>
      </c>
      <c r="M255" s="989">
        <v>8</v>
      </c>
      <c r="N255" s="989">
        <v>15.99</v>
      </c>
    </row>
    <row r="256" spans="1:28" ht="12.75" customHeight="1">
      <c r="A256" s="992" t="s">
        <v>505</v>
      </c>
      <c r="B256" s="993" t="s">
        <v>515</v>
      </c>
      <c r="C256" s="987">
        <v>3070900076174</v>
      </c>
      <c r="D256" s="401" t="s">
        <v>516</v>
      </c>
      <c r="E256" s="988" t="s">
        <v>2004</v>
      </c>
      <c r="F256" s="988" t="s">
        <v>2005</v>
      </c>
      <c r="G256" s="398" t="s">
        <v>95</v>
      </c>
      <c r="H256" s="398" t="s">
        <v>2006</v>
      </c>
      <c r="I256" s="398">
        <v>0</v>
      </c>
      <c r="J256" s="398">
        <v>93</v>
      </c>
      <c r="K256" s="398">
        <v>6</v>
      </c>
      <c r="L256" s="398">
        <v>3</v>
      </c>
      <c r="M256" s="989">
        <v>8</v>
      </c>
      <c r="N256" s="989">
        <v>15.99</v>
      </c>
    </row>
    <row r="257" spans="1:28" ht="12" customHeight="1">
      <c r="A257" s="986" t="s">
        <v>612</v>
      </c>
      <c r="B257" s="987" t="s">
        <v>613</v>
      </c>
      <c r="C257" s="987" t="s">
        <v>2007</v>
      </c>
      <c r="D257" s="401" t="s">
        <v>614</v>
      </c>
      <c r="E257" s="988" t="s">
        <v>2008</v>
      </c>
      <c r="F257" s="988" t="s">
        <v>2009</v>
      </c>
      <c r="G257" s="398"/>
      <c r="H257" s="398" t="s">
        <v>2010</v>
      </c>
      <c r="I257" s="398" t="s">
        <v>2011</v>
      </c>
      <c r="J257" s="398">
        <v>118</v>
      </c>
      <c r="K257" s="398">
        <v>12</v>
      </c>
      <c r="L257" s="398">
        <v>3</v>
      </c>
      <c r="M257" s="989">
        <v>6</v>
      </c>
      <c r="N257" s="989">
        <v>11.99</v>
      </c>
      <c r="O257" s="995"/>
      <c r="P257" s="995"/>
      <c r="Q257" s="995"/>
      <c r="R257" s="995"/>
      <c r="S257" s="995"/>
      <c r="T257" s="995"/>
      <c r="U257" s="995"/>
      <c r="V257" s="995"/>
      <c r="W257" s="995"/>
      <c r="X257" s="995"/>
      <c r="Y257" s="995"/>
      <c r="Z257" s="995"/>
      <c r="AA257" s="995"/>
      <c r="AB257" s="995"/>
    </row>
    <row r="258" spans="1:28" ht="12" customHeight="1">
      <c r="A258" s="986" t="s">
        <v>612</v>
      </c>
      <c r="B258" s="987" t="s">
        <v>615</v>
      </c>
      <c r="C258" s="987" t="s">
        <v>2012</v>
      </c>
      <c r="D258" s="997" t="s">
        <v>616</v>
      </c>
      <c r="E258" s="988" t="s">
        <v>2013</v>
      </c>
      <c r="F258" s="988" t="s">
        <v>2014</v>
      </c>
      <c r="G258" s="398"/>
      <c r="H258" s="398" t="s">
        <v>2015</v>
      </c>
      <c r="I258" s="398" t="s">
        <v>1519</v>
      </c>
      <c r="J258" s="398">
        <v>118</v>
      </c>
      <c r="K258" s="398">
        <v>12</v>
      </c>
      <c r="L258" s="398">
        <v>3</v>
      </c>
      <c r="M258" s="989">
        <v>6</v>
      </c>
      <c r="N258" s="989">
        <v>11.99</v>
      </c>
      <c r="O258" s="995"/>
      <c r="AA258" s="995"/>
      <c r="AB258" s="995"/>
    </row>
    <row r="259" spans="1:28" ht="12" customHeight="1">
      <c r="A259" s="986" t="s">
        <v>612</v>
      </c>
      <c r="B259" s="987" t="s">
        <v>617</v>
      </c>
      <c r="C259" s="987" t="s">
        <v>2016</v>
      </c>
      <c r="D259" s="401" t="s">
        <v>618</v>
      </c>
      <c r="E259" s="988" t="s">
        <v>2017</v>
      </c>
      <c r="F259" s="988" t="s">
        <v>2018</v>
      </c>
      <c r="G259" s="398"/>
      <c r="H259" s="398" t="s">
        <v>2019</v>
      </c>
      <c r="I259" s="398" t="s">
        <v>1309</v>
      </c>
      <c r="J259" s="398">
        <v>120</v>
      </c>
      <c r="K259" s="398">
        <v>12</v>
      </c>
      <c r="L259" s="398">
        <v>3</v>
      </c>
      <c r="M259" s="989">
        <v>6</v>
      </c>
      <c r="N259" s="989">
        <v>11.99</v>
      </c>
      <c r="O259" s="995"/>
      <c r="AA259" s="995"/>
      <c r="AB259" s="995"/>
    </row>
    <row r="260" spans="1:28" ht="12" customHeight="1">
      <c r="A260" s="986" t="s">
        <v>612</v>
      </c>
      <c r="B260" s="987" t="s">
        <v>619</v>
      </c>
      <c r="C260" s="987" t="s">
        <v>2020</v>
      </c>
      <c r="D260" s="401" t="s">
        <v>620</v>
      </c>
      <c r="E260" s="988" t="s">
        <v>2021</v>
      </c>
      <c r="F260" s="988" t="s">
        <v>2022</v>
      </c>
      <c r="G260" s="398"/>
      <c r="H260" s="398" t="s">
        <v>2023</v>
      </c>
      <c r="I260" s="398" t="s">
        <v>1546</v>
      </c>
      <c r="J260" s="398">
        <v>120</v>
      </c>
      <c r="K260" s="398">
        <v>12</v>
      </c>
      <c r="L260" s="398">
        <v>3</v>
      </c>
      <c r="M260" s="989">
        <v>6</v>
      </c>
      <c r="N260" s="989">
        <v>11.99</v>
      </c>
      <c r="O260" s="995"/>
      <c r="AA260" s="995"/>
      <c r="AB260" s="995"/>
    </row>
    <row r="261" spans="1:28" ht="12" customHeight="1">
      <c r="A261" s="986" t="s">
        <v>612</v>
      </c>
      <c r="B261" s="987" t="s">
        <v>621</v>
      </c>
      <c r="C261" s="987" t="s">
        <v>2024</v>
      </c>
      <c r="D261" s="401" t="s">
        <v>622</v>
      </c>
      <c r="E261" s="988" t="s">
        <v>2025</v>
      </c>
      <c r="F261" s="988" t="s">
        <v>2026</v>
      </c>
      <c r="G261" s="398"/>
      <c r="H261" s="398" t="s">
        <v>1452</v>
      </c>
      <c r="I261" s="398" t="s">
        <v>1236</v>
      </c>
      <c r="J261" s="398">
        <v>119</v>
      </c>
      <c r="K261" s="398">
        <v>12</v>
      </c>
      <c r="L261" s="398">
        <v>3</v>
      </c>
      <c r="M261" s="989">
        <v>6</v>
      </c>
      <c r="N261" s="989">
        <v>11.99</v>
      </c>
      <c r="O261" s="995"/>
      <c r="AA261" s="995"/>
      <c r="AB261" s="995"/>
    </row>
    <row r="262" spans="1:28" ht="12" customHeight="1">
      <c r="A262" s="986" t="s">
        <v>612</v>
      </c>
      <c r="B262" s="987" t="s">
        <v>623</v>
      </c>
      <c r="C262" s="987" t="s">
        <v>2027</v>
      </c>
      <c r="D262" s="401" t="s">
        <v>624</v>
      </c>
      <c r="E262" s="988" t="s">
        <v>2028</v>
      </c>
      <c r="F262" s="988" t="s">
        <v>2029</v>
      </c>
      <c r="G262" s="398"/>
      <c r="H262" s="398" t="s">
        <v>1235</v>
      </c>
      <c r="I262" s="398" t="s">
        <v>1236</v>
      </c>
      <c r="J262" s="398">
        <v>119</v>
      </c>
      <c r="K262" s="398">
        <v>12</v>
      </c>
      <c r="L262" s="398">
        <v>3</v>
      </c>
      <c r="M262" s="989">
        <v>6</v>
      </c>
      <c r="N262" s="989">
        <v>11.99</v>
      </c>
      <c r="O262" s="995"/>
      <c r="AA262" s="995"/>
      <c r="AB262" s="995"/>
    </row>
    <row r="263" spans="1:28" ht="12" customHeight="1">
      <c r="A263" s="992" t="s">
        <v>505</v>
      </c>
      <c r="B263" s="987" t="s">
        <v>517</v>
      </c>
      <c r="C263" s="987">
        <v>3070900076181</v>
      </c>
      <c r="D263" s="401" t="s">
        <v>518</v>
      </c>
      <c r="E263" s="988" t="s">
        <v>2030</v>
      </c>
      <c r="F263" s="988" t="s">
        <v>2031</v>
      </c>
      <c r="G263" s="398" t="s">
        <v>95</v>
      </c>
      <c r="H263" s="398"/>
      <c r="I263" s="398">
        <v>0</v>
      </c>
      <c r="J263" s="398">
        <v>93</v>
      </c>
      <c r="K263" s="398">
        <v>6</v>
      </c>
      <c r="L263" s="398">
        <v>3</v>
      </c>
      <c r="M263" s="989">
        <v>8</v>
      </c>
      <c r="N263" s="989">
        <v>15.99</v>
      </c>
    </row>
    <row r="264" spans="1:28" ht="12" customHeight="1">
      <c r="A264" s="992" t="s">
        <v>505</v>
      </c>
      <c r="B264" s="987" t="s">
        <v>522</v>
      </c>
      <c r="C264" s="987">
        <v>3070900076280</v>
      </c>
      <c r="D264" s="997" t="s">
        <v>523</v>
      </c>
      <c r="E264" s="988" t="s">
        <v>2032</v>
      </c>
      <c r="F264" s="988" t="s">
        <v>2033</v>
      </c>
      <c r="G264" s="398" t="s">
        <v>95</v>
      </c>
      <c r="H264" s="398"/>
      <c r="I264" s="398">
        <v>0</v>
      </c>
      <c r="J264" s="398">
        <v>94</v>
      </c>
      <c r="K264" s="398">
        <v>6</v>
      </c>
      <c r="L264" s="398">
        <v>3</v>
      </c>
      <c r="M264" s="989">
        <v>8</v>
      </c>
      <c r="N264" s="989">
        <v>15.99</v>
      </c>
    </row>
    <row r="265" spans="1:28" ht="12" customHeight="1">
      <c r="A265" s="992" t="s">
        <v>630</v>
      </c>
      <c r="B265" s="398" t="s">
        <v>768</v>
      </c>
      <c r="C265" s="987" t="s">
        <v>2034</v>
      </c>
      <c r="D265" s="401" t="s">
        <v>769</v>
      </c>
      <c r="E265" s="988" t="s">
        <v>2035</v>
      </c>
      <c r="F265" s="988" t="s">
        <v>2036</v>
      </c>
      <c r="G265" s="398"/>
      <c r="H265" s="398" t="s">
        <v>1664</v>
      </c>
      <c r="I265" s="398" t="s">
        <v>1236</v>
      </c>
      <c r="J265" s="398">
        <v>159</v>
      </c>
      <c r="K265" s="398">
        <v>30</v>
      </c>
      <c r="L265" s="398">
        <v>5</v>
      </c>
      <c r="M265" s="989">
        <v>5</v>
      </c>
      <c r="N265" s="989">
        <v>9.99</v>
      </c>
      <c r="O265" s="995"/>
    </row>
    <row r="266" spans="1:28" ht="12" customHeight="1">
      <c r="A266" s="992" t="s">
        <v>630</v>
      </c>
      <c r="B266" s="398" t="s">
        <v>770</v>
      </c>
      <c r="C266" s="987" t="s">
        <v>2037</v>
      </c>
      <c r="D266" s="401" t="s">
        <v>771</v>
      </c>
      <c r="E266" s="988" t="s">
        <v>2038</v>
      </c>
      <c r="F266" s="988" t="s">
        <v>2039</v>
      </c>
      <c r="G266" s="398"/>
      <c r="H266" s="398" t="s">
        <v>1731</v>
      </c>
      <c r="I266" s="398" t="s">
        <v>1236</v>
      </c>
      <c r="J266" s="398">
        <v>159</v>
      </c>
      <c r="K266" s="398">
        <v>30</v>
      </c>
      <c r="L266" s="398">
        <v>5</v>
      </c>
      <c r="M266" s="989">
        <v>5</v>
      </c>
      <c r="N266" s="989">
        <v>9.99</v>
      </c>
      <c r="O266" s="995"/>
    </row>
    <row r="267" spans="1:28" ht="12" customHeight="1">
      <c r="A267" s="992" t="s">
        <v>630</v>
      </c>
      <c r="B267" s="398" t="s">
        <v>631</v>
      </c>
      <c r="C267" s="987" t="s">
        <v>2040</v>
      </c>
      <c r="D267" s="401" t="s">
        <v>632</v>
      </c>
      <c r="E267" s="988" t="s">
        <v>2041</v>
      </c>
      <c r="F267" s="988" t="s">
        <v>2042</v>
      </c>
      <c r="G267" s="398"/>
      <c r="H267" s="398" t="s">
        <v>1344</v>
      </c>
      <c r="I267" s="398" t="s">
        <v>1236</v>
      </c>
      <c r="J267" s="398">
        <v>122</v>
      </c>
      <c r="K267" s="398">
        <v>6</v>
      </c>
      <c r="L267" s="398">
        <v>3</v>
      </c>
      <c r="M267" s="989">
        <v>7</v>
      </c>
      <c r="N267" s="989">
        <v>13.99</v>
      </c>
      <c r="O267" s="995"/>
    </row>
    <row r="268" spans="1:28" ht="12" customHeight="1">
      <c r="A268" s="992" t="s">
        <v>630</v>
      </c>
      <c r="B268" s="398" t="s">
        <v>633</v>
      </c>
      <c r="C268" s="987" t="s">
        <v>2043</v>
      </c>
      <c r="D268" s="401" t="s">
        <v>634</v>
      </c>
      <c r="E268" s="988" t="s">
        <v>2044</v>
      </c>
      <c r="F268" s="988" t="s">
        <v>2045</v>
      </c>
      <c r="G268" s="398"/>
      <c r="H268" s="398" t="s">
        <v>2046</v>
      </c>
      <c r="I268" s="398" t="s">
        <v>1236</v>
      </c>
      <c r="J268" s="398">
        <v>122</v>
      </c>
      <c r="K268" s="398">
        <v>6</v>
      </c>
      <c r="L268" s="398">
        <v>3</v>
      </c>
      <c r="M268" s="989">
        <v>7</v>
      </c>
      <c r="N268" s="989">
        <v>13.99</v>
      </c>
      <c r="O268" s="995"/>
    </row>
    <row r="269" spans="1:28" ht="12" customHeight="1">
      <c r="A269" s="992" t="s">
        <v>630</v>
      </c>
      <c r="B269" s="398" t="s">
        <v>635</v>
      </c>
      <c r="C269" s="987" t="s">
        <v>2047</v>
      </c>
      <c r="D269" s="401" t="s">
        <v>636</v>
      </c>
      <c r="E269" s="988" t="s">
        <v>2048</v>
      </c>
      <c r="F269" s="988" t="s">
        <v>2049</v>
      </c>
      <c r="G269" s="398"/>
      <c r="H269" s="398" t="s">
        <v>1555</v>
      </c>
      <c r="I269" s="398" t="s">
        <v>1546</v>
      </c>
      <c r="J269" s="398">
        <v>123</v>
      </c>
      <c r="K269" s="398">
        <v>6</v>
      </c>
      <c r="L269" s="398">
        <v>3</v>
      </c>
      <c r="M269" s="989">
        <v>10</v>
      </c>
      <c r="N269" s="989">
        <v>19.989999999999998</v>
      </c>
      <c r="O269" s="995"/>
    </row>
    <row r="270" spans="1:28" ht="12" customHeight="1">
      <c r="A270" s="992" t="s">
        <v>630</v>
      </c>
      <c r="B270" s="398" t="s">
        <v>637</v>
      </c>
      <c r="C270" s="987" t="s">
        <v>2050</v>
      </c>
      <c r="D270" s="401" t="s">
        <v>638</v>
      </c>
      <c r="E270" s="988" t="s">
        <v>2051</v>
      </c>
      <c r="F270" s="988" t="s">
        <v>2052</v>
      </c>
      <c r="G270" s="398"/>
      <c r="H270" s="398" t="s">
        <v>1775</v>
      </c>
      <c r="I270" s="398" t="s">
        <v>1236</v>
      </c>
      <c r="J270" s="398">
        <v>123</v>
      </c>
      <c r="K270" s="398">
        <v>6</v>
      </c>
      <c r="L270" s="398">
        <v>3</v>
      </c>
      <c r="M270" s="989">
        <v>10</v>
      </c>
      <c r="N270" s="989">
        <v>19.989999999999998</v>
      </c>
      <c r="O270" s="995"/>
    </row>
    <row r="271" spans="1:28" ht="12" customHeight="1">
      <c r="A271" s="992" t="s">
        <v>574</v>
      </c>
      <c r="B271" s="987" t="s">
        <v>639</v>
      </c>
      <c r="C271" s="987" t="s">
        <v>2053</v>
      </c>
      <c r="D271" s="401" t="s">
        <v>640</v>
      </c>
      <c r="E271" s="988" t="s">
        <v>2054</v>
      </c>
      <c r="F271" s="988" t="s">
        <v>2055</v>
      </c>
      <c r="G271" s="398"/>
      <c r="H271" s="398" t="s">
        <v>2056</v>
      </c>
      <c r="I271" s="398" t="e">
        <v>#N/A</v>
      </c>
      <c r="J271" s="398">
        <v>125</v>
      </c>
      <c r="K271" s="398">
        <v>6</v>
      </c>
      <c r="L271" s="398">
        <v>3</v>
      </c>
      <c r="M271" s="989">
        <v>11</v>
      </c>
      <c r="N271" s="989">
        <v>21.99</v>
      </c>
      <c r="O271" s="995"/>
      <c r="P271" s="995"/>
      <c r="Q271" s="999"/>
    </row>
    <row r="272" spans="1:28" ht="12" customHeight="1">
      <c r="A272" s="992" t="s">
        <v>574</v>
      </c>
      <c r="B272" s="987" t="s">
        <v>641</v>
      </c>
      <c r="C272" s="987" t="s">
        <v>2057</v>
      </c>
      <c r="D272" s="401" t="s">
        <v>2058</v>
      </c>
      <c r="E272" s="988" t="s">
        <v>2059</v>
      </c>
      <c r="F272" s="988" t="s">
        <v>2060</v>
      </c>
      <c r="G272" s="398"/>
      <c r="H272" s="398" t="s">
        <v>2061</v>
      </c>
      <c r="I272" s="398" t="e">
        <v>#N/A</v>
      </c>
      <c r="J272" s="398">
        <v>124</v>
      </c>
      <c r="K272" s="398">
        <v>6</v>
      </c>
      <c r="L272" s="398">
        <v>3</v>
      </c>
      <c r="M272" s="989">
        <v>13.5</v>
      </c>
      <c r="N272" s="989">
        <v>26.99</v>
      </c>
      <c r="O272" s="995"/>
      <c r="P272" s="995"/>
      <c r="Q272" s="999"/>
    </row>
    <row r="273" spans="1:28" ht="12" customHeight="1">
      <c r="A273" s="992" t="s">
        <v>574</v>
      </c>
      <c r="B273" s="987" t="s">
        <v>643</v>
      </c>
      <c r="C273" s="987" t="s">
        <v>2062</v>
      </c>
      <c r="D273" s="401" t="s">
        <v>2063</v>
      </c>
      <c r="E273" s="988" t="s">
        <v>2064</v>
      </c>
      <c r="F273" s="988" t="s">
        <v>2065</v>
      </c>
      <c r="G273" s="398"/>
      <c r="H273" s="398" t="s">
        <v>2066</v>
      </c>
      <c r="I273" s="398" t="e">
        <v>#N/A</v>
      </c>
      <c r="J273" s="398">
        <v>124</v>
      </c>
      <c r="K273" s="398">
        <v>6</v>
      </c>
      <c r="L273" s="398">
        <v>3</v>
      </c>
      <c r="M273" s="989">
        <v>13.5</v>
      </c>
      <c r="N273" s="989">
        <v>26.99</v>
      </c>
      <c r="O273" s="995"/>
      <c r="P273" s="995"/>
      <c r="Q273" s="999"/>
    </row>
    <row r="274" spans="1:28" ht="12" customHeight="1">
      <c r="A274" s="992" t="s">
        <v>505</v>
      </c>
      <c r="B274" s="987" t="s">
        <v>526</v>
      </c>
      <c r="C274" s="987">
        <v>3070900076419</v>
      </c>
      <c r="D274" s="997" t="s">
        <v>527</v>
      </c>
      <c r="E274" s="988" t="s">
        <v>2067</v>
      </c>
      <c r="F274" s="988" t="s">
        <v>2068</v>
      </c>
      <c r="G274" s="398" t="s">
        <v>95</v>
      </c>
      <c r="H274" s="398"/>
      <c r="I274" s="398">
        <v>0</v>
      </c>
      <c r="J274" s="398">
        <v>92</v>
      </c>
      <c r="K274" s="398">
        <v>6</v>
      </c>
      <c r="L274" s="398">
        <v>3</v>
      </c>
      <c r="M274" s="989">
        <v>8</v>
      </c>
      <c r="N274" s="989">
        <v>15.99</v>
      </c>
    </row>
    <row r="275" spans="1:28" ht="12" customHeight="1">
      <c r="A275" s="992" t="s">
        <v>505</v>
      </c>
      <c r="B275" s="987" t="s">
        <v>528</v>
      </c>
      <c r="C275" s="987">
        <v>3070900076457</v>
      </c>
      <c r="D275" s="401" t="s">
        <v>529</v>
      </c>
      <c r="E275" s="988" t="s">
        <v>2069</v>
      </c>
      <c r="F275" s="988" t="s">
        <v>2070</v>
      </c>
      <c r="G275" s="398" t="s">
        <v>95</v>
      </c>
      <c r="H275" s="398"/>
      <c r="I275" s="398">
        <v>0</v>
      </c>
      <c r="J275" s="398">
        <v>95</v>
      </c>
      <c r="K275" s="398">
        <v>6</v>
      </c>
      <c r="L275" s="398">
        <v>3</v>
      </c>
      <c r="M275" s="989">
        <v>8</v>
      </c>
      <c r="N275" s="989">
        <v>15.99</v>
      </c>
    </row>
    <row r="276" spans="1:28" ht="12" customHeight="1">
      <c r="A276" s="992" t="s">
        <v>650</v>
      </c>
      <c r="B276" s="987" t="s">
        <v>651</v>
      </c>
      <c r="C276" s="987" t="s">
        <v>2071</v>
      </c>
      <c r="D276" s="401" t="s">
        <v>652</v>
      </c>
      <c r="E276" s="988" t="s">
        <v>2072</v>
      </c>
      <c r="F276" s="988" t="s">
        <v>2073</v>
      </c>
      <c r="G276" s="398"/>
      <c r="H276" s="398" t="s">
        <v>2074</v>
      </c>
      <c r="I276" s="398" t="s">
        <v>1236</v>
      </c>
      <c r="J276" s="398">
        <v>128</v>
      </c>
      <c r="K276" s="398">
        <v>12</v>
      </c>
      <c r="L276" s="398">
        <v>3</v>
      </c>
      <c r="M276" s="989">
        <v>10</v>
      </c>
      <c r="N276" s="989">
        <v>19.989999999999998</v>
      </c>
      <c r="O276" s="995"/>
      <c r="P276" s="995"/>
      <c r="Q276" s="999"/>
    </row>
    <row r="277" spans="1:28" ht="12" customHeight="1">
      <c r="A277" s="992" t="s">
        <v>505</v>
      </c>
      <c r="B277" s="993" t="s">
        <v>535</v>
      </c>
      <c r="C277" s="987">
        <v>3070900076495</v>
      </c>
      <c r="D277" s="401" t="s">
        <v>536</v>
      </c>
      <c r="E277" s="988" t="s">
        <v>2075</v>
      </c>
      <c r="F277" s="988" t="s">
        <v>2076</v>
      </c>
      <c r="G277" s="398" t="s">
        <v>95</v>
      </c>
      <c r="H277" s="398" t="s">
        <v>1775</v>
      </c>
      <c r="I277" s="398" t="s">
        <v>1236</v>
      </c>
      <c r="J277" s="398">
        <v>94</v>
      </c>
      <c r="K277" s="398">
        <v>6</v>
      </c>
      <c r="L277" s="398">
        <v>3</v>
      </c>
      <c r="M277" s="989">
        <v>8</v>
      </c>
      <c r="N277" s="989">
        <v>15.99</v>
      </c>
    </row>
    <row r="278" spans="1:28" ht="12" customHeight="1">
      <c r="A278" s="992" t="s">
        <v>537</v>
      </c>
      <c r="B278" s="993" t="s">
        <v>548</v>
      </c>
      <c r="C278" s="987">
        <v>3070900076563</v>
      </c>
      <c r="D278" s="401" t="s">
        <v>549</v>
      </c>
      <c r="E278" s="988" t="s">
        <v>2077</v>
      </c>
      <c r="F278" s="988" t="s">
        <v>2078</v>
      </c>
      <c r="G278" s="398" t="s">
        <v>95</v>
      </c>
      <c r="H278" s="398" t="s">
        <v>1795</v>
      </c>
      <c r="I278" s="398" t="s">
        <v>1236</v>
      </c>
      <c r="J278" s="398">
        <v>97</v>
      </c>
      <c r="K278" s="398">
        <v>8</v>
      </c>
      <c r="L278" s="398">
        <v>4</v>
      </c>
      <c r="M278" s="989">
        <v>8</v>
      </c>
      <c r="N278" s="989">
        <v>15.99</v>
      </c>
    </row>
    <row r="279" spans="1:28" ht="12.75" customHeight="1">
      <c r="A279" s="992" t="s">
        <v>697</v>
      </c>
      <c r="B279" s="993" t="s">
        <v>704</v>
      </c>
      <c r="C279" s="987">
        <v>3070900079069</v>
      </c>
      <c r="D279" s="401" t="s">
        <v>705</v>
      </c>
      <c r="E279" s="988" t="s">
        <v>2079</v>
      </c>
      <c r="F279" s="988" t="s">
        <v>2080</v>
      </c>
      <c r="G279" s="398" t="s">
        <v>95</v>
      </c>
      <c r="H279" s="398" t="s">
        <v>1731</v>
      </c>
      <c r="I279" s="398" t="s">
        <v>1236</v>
      </c>
      <c r="J279" s="398">
        <v>146</v>
      </c>
      <c r="K279" s="398">
        <v>12</v>
      </c>
      <c r="L279" s="398">
        <v>4</v>
      </c>
      <c r="M279" s="989">
        <v>7</v>
      </c>
      <c r="N279" s="989">
        <v>13.99</v>
      </c>
      <c r="O279" s="995"/>
      <c r="P279" s="995"/>
      <c r="Q279" s="995"/>
      <c r="R279" s="995"/>
      <c r="S279" s="995"/>
      <c r="T279" s="995"/>
      <c r="U279" s="995"/>
      <c r="V279" s="995"/>
      <c r="W279" s="995"/>
      <c r="X279" s="995"/>
      <c r="Y279" s="995"/>
      <c r="Z279" s="995"/>
      <c r="AA279" s="995"/>
      <c r="AB279" s="995"/>
    </row>
    <row r="280" spans="1:28" ht="12" customHeight="1">
      <c r="A280" s="992" t="s">
        <v>697</v>
      </c>
      <c r="B280" s="993" t="s">
        <v>706</v>
      </c>
      <c r="C280" s="987">
        <v>3070900079083</v>
      </c>
      <c r="D280" s="401" t="s">
        <v>707</v>
      </c>
      <c r="E280" s="988" t="s">
        <v>2081</v>
      </c>
      <c r="F280" s="988" t="s">
        <v>2082</v>
      </c>
      <c r="G280" s="398" t="s">
        <v>95</v>
      </c>
      <c r="H280" s="398" t="s">
        <v>2083</v>
      </c>
      <c r="I280" s="398">
        <v>0</v>
      </c>
      <c r="J280" s="398">
        <v>143</v>
      </c>
      <c r="K280" s="398">
        <v>12</v>
      </c>
      <c r="L280" s="398">
        <v>4</v>
      </c>
      <c r="M280" s="989">
        <v>7</v>
      </c>
      <c r="N280" s="989">
        <v>13.99</v>
      </c>
      <c r="O280" s="995"/>
      <c r="P280" s="995"/>
      <c r="Q280" s="995"/>
      <c r="R280" s="995"/>
      <c r="S280" s="995"/>
      <c r="T280" s="995"/>
      <c r="U280" s="995"/>
      <c r="V280" s="995"/>
      <c r="W280" s="995"/>
      <c r="X280" s="995"/>
      <c r="Y280" s="995"/>
      <c r="Z280" s="995"/>
      <c r="AA280" s="995"/>
      <c r="AB280" s="995"/>
    </row>
    <row r="281" spans="1:28" ht="12" customHeight="1">
      <c r="A281" s="992" t="s">
        <v>663</v>
      </c>
      <c r="B281" s="987" t="s">
        <v>664</v>
      </c>
      <c r="C281" s="987" t="s">
        <v>2084</v>
      </c>
      <c r="D281" s="401" t="s">
        <v>665</v>
      </c>
      <c r="E281" s="988" t="s">
        <v>2085</v>
      </c>
      <c r="F281" s="988" t="s">
        <v>2086</v>
      </c>
      <c r="G281" s="398"/>
      <c r="H281" s="398" t="s">
        <v>1820</v>
      </c>
      <c r="I281" s="398" t="e">
        <v>#N/A</v>
      </c>
      <c r="J281" s="398">
        <v>134</v>
      </c>
      <c r="K281" s="398">
        <v>12</v>
      </c>
      <c r="L281" s="398">
        <v>3</v>
      </c>
      <c r="M281" s="989">
        <v>8.5</v>
      </c>
      <c r="N281" s="989">
        <v>16.989999999999998</v>
      </c>
      <c r="O281" s="995"/>
      <c r="P281" s="995"/>
      <c r="Q281" s="1017"/>
    </row>
    <row r="282" spans="1:28" ht="12" customHeight="1">
      <c r="A282" s="992" t="s">
        <v>663</v>
      </c>
      <c r="B282" s="987" t="s">
        <v>667</v>
      </c>
      <c r="C282" s="987" t="s">
        <v>2087</v>
      </c>
      <c r="D282" s="401" t="s">
        <v>668</v>
      </c>
      <c r="E282" s="988" t="s">
        <v>2088</v>
      </c>
      <c r="F282" s="988" t="s">
        <v>2089</v>
      </c>
      <c r="G282" s="398"/>
      <c r="H282" s="398" t="s">
        <v>2090</v>
      </c>
      <c r="I282" s="398" t="e">
        <v>#N/A</v>
      </c>
      <c r="J282" s="398">
        <v>134</v>
      </c>
      <c r="K282" s="398">
        <v>12</v>
      </c>
      <c r="L282" s="398">
        <v>3</v>
      </c>
      <c r="M282" s="989">
        <v>8.5</v>
      </c>
      <c r="N282" s="989">
        <v>16.989999999999998</v>
      </c>
      <c r="O282" s="995"/>
      <c r="P282" s="995"/>
      <c r="Q282" s="995"/>
      <c r="R282" s="995"/>
      <c r="S282" s="995"/>
      <c r="T282" s="995"/>
      <c r="U282" s="995"/>
      <c r="V282" s="995"/>
      <c r="W282" s="995"/>
      <c r="X282" s="995"/>
      <c r="Y282" s="995"/>
      <c r="Z282" s="995"/>
      <c r="AA282" s="995"/>
      <c r="AB282" s="995"/>
    </row>
    <row r="283" spans="1:28" ht="12" customHeight="1">
      <c r="A283" s="992" t="s">
        <v>663</v>
      </c>
      <c r="B283" s="987" t="s">
        <v>669</v>
      </c>
      <c r="C283" s="987" t="s">
        <v>2091</v>
      </c>
      <c r="D283" s="401" t="s">
        <v>670</v>
      </c>
      <c r="E283" s="988" t="s">
        <v>2092</v>
      </c>
      <c r="F283" s="988" t="s">
        <v>2093</v>
      </c>
      <c r="G283" s="398"/>
      <c r="H283" s="398" t="s">
        <v>1731</v>
      </c>
      <c r="I283" s="398" t="s">
        <v>1236</v>
      </c>
      <c r="J283" s="398">
        <v>132</v>
      </c>
      <c r="K283" s="398">
        <v>12</v>
      </c>
      <c r="L283" s="398">
        <v>3</v>
      </c>
      <c r="M283" s="989">
        <v>8.5</v>
      </c>
      <c r="N283" s="989">
        <v>16.989999999999998</v>
      </c>
      <c r="O283" s="995"/>
      <c r="P283" s="995"/>
      <c r="Q283" s="995"/>
      <c r="R283" s="995"/>
      <c r="S283" s="995"/>
      <c r="T283" s="995"/>
      <c r="U283" s="995"/>
      <c r="V283" s="995"/>
      <c r="W283" s="995"/>
      <c r="X283" s="995"/>
      <c r="Y283" s="995"/>
      <c r="Z283" s="995"/>
      <c r="AA283" s="995"/>
      <c r="AB283" s="995"/>
    </row>
    <row r="284" spans="1:28" ht="12" customHeight="1">
      <c r="A284" s="992" t="s">
        <v>663</v>
      </c>
      <c r="B284" s="987" t="s">
        <v>671</v>
      </c>
      <c r="C284" s="987" t="s">
        <v>2094</v>
      </c>
      <c r="D284" s="401" t="s">
        <v>672</v>
      </c>
      <c r="E284" s="988" t="s">
        <v>2095</v>
      </c>
      <c r="F284" s="988" t="s">
        <v>2096</v>
      </c>
      <c r="G284" s="398"/>
      <c r="H284" s="398" t="s">
        <v>1585</v>
      </c>
      <c r="I284" s="398" t="s">
        <v>1236</v>
      </c>
      <c r="J284" s="398">
        <v>133</v>
      </c>
      <c r="K284" s="398">
        <v>12</v>
      </c>
      <c r="L284" s="398">
        <v>3</v>
      </c>
      <c r="M284" s="989">
        <v>8.5</v>
      </c>
      <c r="N284" s="989">
        <v>16.989999999999998</v>
      </c>
      <c r="O284" s="995"/>
      <c r="P284" s="995"/>
      <c r="Q284" s="995"/>
      <c r="R284" s="995"/>
      <c r="S284" s="995"/>
      <c r="T284" s="995"/>
      <c r="U284" s="995"/>
      <c r="V284" s="995"/>
      <c r="W284" s="995"/>
      <c r="X284" s="995"/>
      <c r="Y284" s="995"/>
      <c r="Z284" s="995"/>
      <c r="AA284" s="995"/>
      <c r="AB284" s="995"/>
    </row>
    <row r="285" spans="1:28" ht="12" customHeight="1">
      <c r="A285" s="992" t="s">
        <v>663</v>
      </c>
      <c r="B285" s="987" t="s">
        <v>673</v>
      </c>
      <c r="C285" s="987" t="s">
        <v>2097</v>
      </c>
      <c r="D285" s="401" t="s">
        <v>674</v>
      </c>
      <c r="E285" s="988" t="s">
        <v>2098</v>
      </c>
      <c r="F285" s="988" t="s">
        <v>2099</v>
      </c>
      <c r="G285" s="398"/>
      <c r="H285" s="398" t="s">
        <v>1775</v>
      </c>
      <c r="I285" s="398" t="s">
        <v>1236</v>
      </c>
      <c r="J285" s="398">
        <v>133</v>
      </c>
      <c r="K285" s="398">
        <v>12</v>
      </c>
      <c r="L285" s="398">
        <v>3</v>
      </c>
      <c r="M285" s="989">
        <v>8.5</v>
      </c>
      <c r="N285" s="989">
        <v>16.989999999999998</v>
      </c>
      <c r="O285" s="995"/>
      <c r="P285" s="995"/>
      <c r="Q285" s="995"/>
      <c r="R285" s="995"/>
      <c r="S285" s="995"/>
      <c r="T285" s="995"/>
      <c r="U285" s="995"/>
      <c r="V285" s="995"/>
      <c r="W285" s="995"/>
      <c r="X285" s="995"/>
      <c r="Y285" s="995"/>
      <c r="Z285" s="995"/>
      <c r="AA285" s="995"/>
      <c r="AB285" s="995"/>
    </row>
    <row r="286" spans="1:28" ht="12" customHeight="1">
      <c r="A286" s="992" t="s">
        <v>663</v>
      </c>
      <c r="B286" s="987" t="s">
        <v>675</v>
      </c>
      <c r="C286" s="987" t="s">
        <v>2100</v>
      </c>
      <c r="D286" s="401" t="s">
        <v>676</v>
      </c>
      <c r="E286" s="988" t="s">
        <v>2101</v>
      </c>
      <c r="F286" s="988" t="s">
        <v>2102</v>
      </c>
      <c r="G286" s="398"/>
      <c r="H286" s="398" t="s">
        <v>1852</v>
      </c>
      <c r="I286" s="398" t="s">
        <v>1546</v>
      </c>
      <c r="J286" s="398">
        <v>133</v>
      </c>
      <c r="K286" s="398">
        <v>12</v>
      </c>
      <c r="L286" s="398">
        <v>3</v>
      </c>
      <c r="M286" s="989">
        <v>9</v>
      </c>
      <c r="N286" s="989">
        <v>17.989999999999998</v>
      </c>
      <c r="O286" s="995"/>
      <c r="P286" s="995"/>
      <c r="Q286" s="995"/>
      <c r="R286" s="995"/>
      <c r="S286" s="995"/>
      <c r="T286" s="995"/>
      <c r="U286" s="995"/>
      <c r="V286" s="995"/>
      <c r="W286" s="995"/>
      <c r="X286" s="995"/>
      <c r="Y286" s="995"/>
      <c r="Z286" s="995"/>
      <c r="AA286" s="995"/>
      <c r="AB286" s="995"/>
    </row>
    <row r="287" spans="1:28" ht="12" customHeight="1">
      <c r="A287" s="992" t="s">
        <v>697</v>
      </c>
      <c r="B287" s="993" t="s">
        <v>710</v>
      </c>
      <c r="C287" s="987">
        <v>3070900079229</v>
      </c>
      <c r="D287" s="401" t="s">
        <v>711</v>
      </c>
      <c r="E287" s="988" t="s">
        <v>2103</v>
      </c>
      <c r="F287" s="988" t="s">
        <v>2104</v>
      </c>
      <c r="G287" s="398" t="s">
        <v>95</v>
      </c>
      <c r="H287" s="398" t="s">
        <v>1787</v>
      </c>
      <c r="I287" s="398" t="s">
        <v>1236</v>
      </c>
      <c r="J287" s="398">
        <v>145</v>
      </c>
      <c r="K287" s="398">
        <v>12</v>
      </c>
      <c r="L287" s="398">
        <v>4</v>
      </c>
      <c r="M287" s="989">
        <v>7.5</v>
      </c>
      <c r="N287" s="989">
        <v>14.99</v>
      </c>
      <c r="O287" s="995"/>
      <c r="P287" s="995"/>
      <c r="Q287" s="995"/>
      <c r="R287" s="995"/>
      <c r="S287" s="995"/>
      <c r="T287" s="995"/>
      <c r="U287" s="995"/>
      <c r="V287" s="995"/>
      <c r="W287" s="995"/>
      <c r="X287" s="995"/>
      <c r="Y287" s="995"/>
      <c r="Z287" s="995"/>
      <c r="AA287" s="995"/>
      <c r="AB287" s="995"/>
    </row>
    <row r="288" spans="1:28" ht="12" customHeight="1">
      <c r="A288" s="992" t="s">
        <v>680</v>
      </c>
      <c r="B288" s="987" t="s">
        <v>681</v>
      </c>
      <c r="C288" s="987" t="s">
        <v>2105</v>
      </c>
      <c r="D288" s="401" t="s">
        <v>682</v>
      </c>
      <c r="E288" s="988" t="s">
        <v>2106</v>
      </c>
      <c r="F288" s="988" t="s">
        <v>2107</v>
      </c>
      <c r="G288" s="398"/>
      <c r="H288" s="398" t="s">
        <v>1448</v>
      </c>
      <c r="I288" s="398" t="e">
        <v>#N/A</v>
      </c>
      <c r="J288" s="398">
        <v>135</v>
      </c>
      <c r="K288" s="398">
        <v>6</v>
      </c>
      <c r="L288" s="398">
        <v>3</v>
      </c>
      <c r="M288" s="989">
        <v>12</v>
      </c>
      <c r="N288" s="989">
        <v>23.99</v>
      </c>
      <c r="O288" s="995"/>
      <c r="P288" s="995"/>
      <c r="Q288" s="995"/>
      <c r="R288" s="995"/>
      <c r="S288" s="995"/>
      <c r="T288" s="995"/>
      <c r="U288" s="995"/>
      <c r="V288" s="995"/>
      <c r="W288" s="995"/>
      <c r="X288" s="995"/>
      <c r="Y288" s="995"/>
      <c r="Z288" s="995"/>
      <c r="AA288" s="995"/>
      <c r="AB288" s="995"/>
    </row>
    <row r="289" spans="1:28" ht="12" customHeight="1">
      <c r="A289" s="992" t="s">
        <v>697</v>
      </c>
      <c r="B289" s="993" t="s">
        <v>712</v>
      </c>
      <c r="C289" s="987">
        <v>3070900079236</v>
      </c>
      <c r="D289" s="401" t="s">
        <v>713</v>
      </c>
      <c r="E289" s="988" t="s">
        <v>2108</v>
      </c>
      <c r="F289" s="988" t="s">
        <v>2109</v>
      </c>
      <c r="G289" s="398" t="s">
        <v>95</v>
      </c>
      <c r="H289" s="398" t="s">
        <v>2110</v>
      </c>
      <c r="I289" s="398">
        <v>0</v>
      </c>
      <c r="J289" s="398">
        <v>147</v>
      </c>
      <c r="K289" s="398">
        <v>12</v>
      </c>
      <c r="L289" s="398">
        <v>4</v>
      </c>
      <c r="M289" s="989">
        <v>6</v>
      </c>
      <c r="N289" s="989">
        <v>11.99</v>
      </c>
      <c r="O289" s="995"/>
      <c r="P289" s="995"/>
      <c r="Q289" s="995"/>
      <c r="R289" s="995"/>
      <c r="S289" s="995"/>
      <c r="T289" s="995"/>
      <c r="U289" s="995"/>
      <c r="V289" s="995"/>
      <c r="W289" s="995"/>
      <c r="X289" s="995"/>
      <c r="Y289" s="995"/>
      <c r="Z289" s="995"/>
      <c r="AA289" s="995"/>
      <c r="AB289" s="995"/>
    </row>
    <row r="290" spans="1:28" ht="12" customHeight="1">
      <c r="A290" s="992" t="s">
        <v>697</v>
      </c>
      <c r="B290" s="993" t="s">
        <v>714</v>
      </c>
      <c r="C290" s="987">
        <v>3070900079458</v>
      </c>
      <c r="D290" s="401" t="s">
        <v>715</v>
      </c>
      <c r="E290" s="988" t="s">
        <v>2111</v>
      </c>
      <c r="F290" s="988" t="s">
        <v>2112</v>
      </c>
      <c r="G290" s="398" t="s">
        <v>95</v>
      </c>
      <c r="H290" s="398" t="s">
        <v>2113</v>
      </c>
      <c r="I290" s="398" t="s">
        <v>1236</v>
      </c>
      <c r="J290" s="398">
        <v>146</v>
      </c>
      <c r="K290" s="398">
        <v>12</v>
      </c>
      <c r="L290" s="398">
        <v>4</v>
      </c>
      <c r="M290" s="989">
        <v>5</v>
      </c>
      <c r="N290" s="989">
        <v>9.99</v>
      </c>
      <c r="Z290" s="995"/>
      <c r="AA290" s="995"/>
      <c r="AB290" s="995"/>
    </row>
    <row r="291" spans="1:28" ht="12" customHeight="1">
      <c r="A291" s="998" t="s">
        <v>683</v>
      </c>
      <c r="B291" s="398" t="s">
        <v>688</v>
      </c>
      <c r="C291" s="987" t="s">
        <v>2114</v>
      </c>
      <c r="D291" s="401" t="s">
        <v>689</v>
      </c>
      <c r="E291" s="988" t="s">
        <v>2115</v>
      </c>
      <c r="F291" s="988" t="s">
        <v>2116</v>
      </c>
      <c r="G291" s="398"/>
      <c r="H291" s="398" t="s">
        <v>2117</v>
      </c>
      <c r="I291" s="398" t="s">
        <v>1236</v>
      </c>
      <c r="J291" s="398">
        <v>137</v>
      </c>
      <c r="K291" s="398">
        <v>8</v>
      </c>
      <c r="L291" s="398">
        <v>4</v>
      </c>
      <c r="M291" s="989">
        <v>7</v>
      </c>
      <c r="N291" s="989">
        <v>13.99</v>
      </c>
      <c r="O291" s="995"/>
      <c r="AA291" s="995"/>
      <c r="AB291" s="995"/>
    </row>
    <row r="292" spans="1:28" ht="12" customHeight="1">
      <c r="A292" s="992" t="s">
        <v>697</v>
      </c>
      <c r="B292" s="993" t="s">
        <v>718</v>
      </c>
      <c r="C292" s="987">
        <v>3070900079526</v>
      </c>
      <c r="D292" s="401" t="s">
        <v>719</v>
      </c>
      <c r="E292" s="988" t="s">
        <v>2118</v>
      </c>
      <c r="F292" s="988" t="s">
        <v>2119</v>
      </c>
      <c r="G292" s="398" t="s">
        <v>95</v>
      </c>
      <c r="H292" s="398" t="s">
        <v>2056</v>
      </c>
      <c r="I292" s="398" t="s">
        <v>2120</v>
      </c>
      <c r="J292" s="398">
        <v>144</v>
      </c>
      <c r="K292" s="398">
        <v>12</v>
      </c>
      <c r="L292" s="398">
        <v>4</v>
      </c>
      <c r="M292" s="989">
        <v>6</v>
      </c>
      <c r="N292" s="989">
        <v>11.99</v>
      </c>
      <c r="Z292" s="995"/>
      <c r="AA292" s="995"/>
      <c r="AB292" s="995"/>
    </row>
    <row r="293" spans="1:28" ht="12" customHeight="1">
      <c r="A293" s="992" t="s">
        <v>301</v>
      </c>
      <c r="B293" s="993" t="s">
        <v>316</v>
      </c>
      <c r="C293" s="987">
        <v>3070900081321</v>
      </c>
      <c r="D293" s="401" t="s">
        <v>317</v>
      </c>
      <c r="E293" s="988" t="s">
        <v>2121</v>
      </c>
      <c r="F293" s="988">
        <v>0</v>
      </c>
      <c r="G293" s="398" t="s">
        <v>95</v>
      </c>
      <c r="H293" s="398" t="s">
        <v>1335</v>
      </c>
      <c r="I293" s="398" t="s">
        <v>1236</v>
      </c>
      <c r="J293" s="398">
        <v>51</v>
      </c>
      <c r="K293" s="398">
        <v>6</v>
      </c>
      <c r="L293" s="398">
        <v>4</v>
      </c>
      <c r="M293" s="989">
        <v>10</v>
      </c>
      <c r="N293" s="989">
        <v>19.989999999999998</v>
      </c>
    </row>
    <row r="294" spans="1:28" ht="12" customHeight="1">
      <c r="A294" s="992" t="s">
        <v>697</v>
      </c>
      <c r="B294" s="987" t="s">
        <v>698</v>
      </c>
      <c r="C294" s="987" t="s">
        <v>2122</v>
      </c>
      <c r="D294" s="401" t="s">
        <v>699</v>
      </c>
      <c r="E294" s="988" t="s">
        <v>2123</v>
      </c>
      <c r="F294" s="988" t="s">
        <v>2124</v>
      </c>
      <c r="G294" s="398"/>
      <c r="H294" s="398" t="s">
        <v>1235</v>
      </c>
      <c r="I294" s="398" t="e">
        <v>#N/A</v>
      </c>
      <c r="J294" s="398">
        <v>143</v>
      </c>
      <c r="K294" s="398">
        <v>12</v>
      </c>
      <c r="L294" s="398">
        <v>4</v>
      </c>
      <c r="M294" s="989">
        <v>5.5</v>
      </c>
      <c r="N294" s="989">
        <v>10.99</v>
      </c>
      <c r="O294" s="995"/>
      <c r="P294" s="995"/>
      <c r="Q294" s="995"/>
      <c r="R294" s="995"/>
      <c r="S294" s="995"/>
      <c r="T294" s="995"/>
      <c r="U294" s="995"/>
      <c r="V294" s="995"/>
      <c r="W294" s="995"/>
      <c r="X294" s="995"/>
      <c r="Y294" s="995"/>
      <c r="Z294" s="995"/>
      <c r="AA294" s="995"/>
      <c r="AB294" s="995"/>
    </row>
    <row r="295" spans="1:28" ht="12" customHeight="1">
      <c r="A295" s="992" t="s">
        <v>697</v>
      </c>
      <c r="B295" s="987" t="s">
        <v>700</v>
      </c>
      <c r="C295" s="987" t="s">
        <v>2125</v>
      </c>
      <c r="D295" s="401" t="s">
        <v>701</v>
      </c>
      <c r="E295" s="988" t="s">
        <v>2126</v>
      </c>
      <c r="F295" s="988" t="s">
        <v>2127</v>
      </c>
      <c r="G295" s="398"/>
      <c r="H295" s="398" t="s">
        <v>1448</v>
      </c>
      <c r="I295" s="398" t="e">
        <v>#N/A</v>
      </c>
      <c r="J295" s="398">
        <v>142</v>
      </c>
      <c r="K295" s="398">
        <v>12</v>
      </c>
      <c r="L295" s="398">
        <v>4</v>
      </c>
      <c r="M295" s="989">
        <v>6.5</v>
      </c>
      <c r="N295" s="989">
        <v>12.99</v>
      </c>
      <c r="O295" s="995"/>
      <c r="P295" s="995"/>
      <c r="Q295" s="995"/>
      <c r="R295" s="995"/>
      <c r="S295" s="995"/>
      <c r="T295" s="995"/>
      <c r="U295" s="995"/>
      <c r="V295" s="995"/>
      <c r="W295" s="995"/>
      <c r="X295" s="995"/>
      <c r="Y295" s="995"/>
      <c r="Z295" s="995"/>
      <c r="AA295" s="995"/>
      <c r="AB295" s="995"/>
    </row>
    <row r="296" spans="1:28" ht="12" customHeight="1">
      <c r="A296" s="992" t="s">
        <v>697</v>
      </c>
      <c r="B296" s="987" t="s">
        <v>702</v>
      </c>
      <c r="C296" s="987" t="s">
        <v>2128</v>
      </c>
      <c r="D296" s="401" t="s">
        <v>703</v>
      </c>
      <c r="E296" s="988" t="s">
        <v>2129</v>
      </c>
      <c r="F296" s="988" t="s">
        <v>2130</v>
      </c>
      <c r="G296" s="398"/>
      <c r="H296" s="398" t="s">
        <v>1771</v>
      </c>
      <c r="I296" s="398" t="e">
        <v>#N/A</v>
      </c>
      <c r="J296" s="398">
        <v>142</v>
      </c>
      <c r="K296" s="398">
        <v>12</v>
      </c>
      <c r="L296" s="398">
        <v>4</v>
      </c>
      <c r="M296" s="989">
        <v>7.5</v>
      </c>
      <c r="N296" s="989">
        <v>14.99</v>
      </c>
      <c r="O296" s="995"/>
      <c r="P296" s="995"/>
      <c r="Q296" s="995"/>
      <c r="R296" s="995"/>
      <c r="S296" s="995"/>
      <c r="T296" s="995"/>
      <c r="U296" s="995"/>
      <c r="V296" s="995"/>
      <c r="W296" s="995"/>
      <c r="X296" s="995"/>
      <c r="Y296" s="995"/>
      <c r="Z296" s="995"/>
      <c r="AA296" s="995"/>
      <c r="AB296" s="995"/>
    </row>
    <row r="297" spans="1:28" ht="12" customHeight="1">
      <c r="A297" s="992" t="s">
        <v>286</v>
      </c>
      <c r="B297" s="987" t="s">
        <v>287</v>
      </c>
      <c r="C297" s="987">
        <v>3070900081475</v>
      </c>
      <c r="D297" s="997" t="s">
        <v>288</v>
      </c>
      <c r="E297" s="988" t="s">
        <v>2131</v>
      </c>
      <c r="F297" s="988">
        <v>0</v>
      </c>
      <c r="G297" s="398" t="s">
        <v>95</v>
      </c>
      <c r="H297" s="398"/>
      <c r="I297" s="398">
        <v>0</v>
      </c>
      <c r="J297" s="398">
        <v>48</v>
      </c>
      <c r="K297" s="435">
        <v>12</v>
      </c>
      <c r="L297" s="435">
        <v>3</v>
      </c>
      <c r="M297" s="989">
        <v>4</v>
      </c>
      <c r="N297" s="989">
        <v>7.99</v>
      </c>
    </row>
    <row r="298" spans="1:28" ht="12" customHeight="1">
      <c r="A298" s="992" t="s">
        <v>286</v>
      </c>
      <c r="B298" s="987" t="s">
        <v>289</v>
      </c>
      <c r="C298" s="987">
        <v>3070900081482</v>
      </c>
      <c r="D298" s="997" t="s">
        <v>290</v>
      </c>
      <c r="E298" s="988" t="s">
        <v>2132</v>
      </c>
      <c r="F298" s="988">
        <v>0</v>
      </c>
      <c r="G298" s="398" t="s">
        <v>95</v>
      </c>
      <c r="H298" s="398"/>
      <c r="I298" s="398">
        <v>0</v>
      </c>
      <c r="J298" s="398">
        <v>48</v>
      </c>
      <c r="K298" s="435">
        <v>12</v>
      </c>
      <c r="L298" s="435">
        <v>3</v>
      </c>
      <c r="M298" s="989">
        <v>4</v>
      </c>
      <c r="N298" s="989">
        <v>7.99</v>
      </c>
    </row>
    <row r="299" spans="1:28" ht="12" customHeight="1" thickBot="1">
      <c r="A299" s="992" t="s">
        <v>697</v>
      </c>
      <c r="B299" s="987" t="s">
        <v>708</v>
      </c>
      <c r="C299" s="987" t="s">
        <v>2133</v>
      </c>
      <c r="D299" s="401" t="s">
        <v>709</v>
      </c>
      <c r="E299" s="988" t="s">
        <v>2134</v>
      </c>
      <c r="F299" s="988" t="s">
        <v>2135</v>
      </c>
      <c r="G299" s="398"/>
      <c r="H299" s="398" t="s">
        <v>2136</v>
      </c>
      <c r="I299" s="398" t="e">
        <v>#N/A</v>
      </c>
      <c r="J299" s="398">
        <v>147</v>
      </c>
      <c r="K299" s="398">
        <v>12</v>
      </c>
      <c r="L299" s="398">
        <v>4</v>
      </c>
      <c r="M299" s="989">
        <v>6</v>
      </c>
      <c r="N299" s="989">
        <v>11.99</v>
      </c>
      <c r="O299" s="995"/>
      <c r="P299" s="995"/>
      <c r="Q299" s="995"/>
      <c r="R299" s="995"/>
      <c r="S299" s="995"/>
      <c r="T299" s="995"/>
      <c r="U299" s="995"/>
      <c r="V299" s="995"/>
      <c r="W299" s="995"/>
      <c r="X299" s="995"/>
      <c r="Y299" s="995"/>
      <c r="Z299" s="995"/>
      <c r="AA299" s="995"/>
      <c r="AB299" s="995"/>
    </row>
    <row r="300" spans="1:28" ht="12" customHeight="1" thickBot="1">
      <c r="A300" s="996" t="s">
        <v>645</v>
      </c>
      <c r="B300" s="993" t="s">
        <v>646</v>
      </c>
      <c r="C300" s="987">
        <v>3070900087361</v>
      </c>
      <c r="D300" s="401" t="s">
        <v>647</v>
      </c>
      <c r="E300" s="988" t="s">
        <v>2137</v>
      </c>
      <c r="F300" s="988" t="s">
        <v>2138</v>
      </c>
      <c r="G300" s="398" t="s">
        <v>95</v>
      </c>
      <c r="H300" s="398" t="s">
        <v>2139</v>
      </c>
      <c r="I300" s="398" t="s">
        <v>2140</v>
      </c>
      <c r="J300" s="398">
        <v>127</v>
      </c>
      <c r="K300" s="415">
        <v>6</v>
      </c>
      <c r="L300" s="415">
        <v>3</v>
      </c>
      <c r="M300" s="989">
        <v>16.5</v>
      </c>
      <c r="N300" s="989">
        <v>32.99</v>
      </c>
      <c r="O300" s="995"/>
      <c r="P300" s="995"/>
      <c r="Q300" s="999"/>
    </row>
    <row r="301" spans="1:28" ht="12" customHeight="1">
      <c r="A301" s="996" t="s">
        <v>645</v>
      </c>
      <c r="B301" s="993" t="s">
        <v>648</v>
      </c>
      <c r="C301" s="987">
        <v>3070900087378</v>
      </c>
      <c r="D301" s="401" t="s">
        <v>649</v>
      </c>
      <c r="E301" s="988" t="s">
        <v>2141</v>
      </c>
      <c r="F301" s="988" t="s">
        <v>2142</v>
      </c>
      <c r="G301" s="398" t="s">
        <v>95</v>
      </c>
      <c r="H301" s="398" t="s">
        <v>1344</v>
      </c>
      <c r="I301" s="398" t="s">
        <v>1236</v>
      </c>
      <c r="J301" s="398">
        <v>126</v>
      </c>
      <c r="K301" s="415">
        <v>6</v>
      </c>
      <c r="L301" s="415">
        <v>3</v>
      </c>
      <c r="M301" s="989">
        <v>16.5</v>
      </c>
      <c r="N301" s="989">
        <v>32.99</v>
      </c>
      <c r="O301" s="995"/>
      <c r="P301" s="995"/>
      <c r="Q301" s="999"/>
    </row>
    <row r="302" spans="1:28" ht="12" customHeight="1">
      <c r="A302" s="992" t="s">
        <v>721</v>
      </c>
      <c r="B302" s="993" t="s">
        <v>722</v>
      </c>
      <c r="C302" s="987">
        <v>3070900087545</v>
      </c>
      <c r="D302" s="401" t="s">
        <v>723</v>
      </c>
      <c r="E302" s="988" t="s">
        <v>2143</v>
      </c>
      <c r="F302" s="988" t="s">
        <v>2144</v>
      </c>
      <c r="G302" s="398" t="s">
        <v>95</v>
      </c>
      <c r="H302" s="398" t="s">
        <v>2010</v>
      </c>
      <c r="I302" s="398" t="s">
        <v>2011</v>
      </c>
      <c r="J302" s="398">
        <v>152</v>
      </c>
      <c r="K302" s="398">
        <v>40</v>
      </c>
      <c r="L302" s="398">
        <v>5</v>
      </c>
      <c r="M302" s="989">
        <v>3.5</v>
      </c>
      <c r="N302" s="989">
        <v>6.99</v>
      </c>
      <c r="O302" s="995"/>
      <c r="P302" s="995"/>
      <c r="Q302" s="995"/>
      <c r="R302" s="995"/>
      <c r="S302" s="995"/>
      <c r="T302" s="995"/>
      <c r="U302" s="995"/>
      <c r="V302" s="995"/>
      <c r="W302" s="995"/>
      <c r="X302" s="995"/>
      <c r="Y302" s="995"/>
      <c r="Z302" s="995"/>
      <c r="AA302" s="995"/>
      <c r="AB302" s="995"/>
    </row>
    <row r="303" spans="1:28" ht="12" customHeight="1">
      <c r="A303" s="992" t="s">
        <v>697</v>
      </c>
      <c r="B303" s="987" t="s">
        <v>716</v>
      </c>
      <c r="C303" s="987" t="s">
        <v>2145</v>
      </c>
      <c r="D303" s="401" t="s">
        <v>717</v>
      </c>
      <c r="E303" s="988" t="s">
        <v>2146</v>
      </c>
      <c r="F303" s="988" t="s">
        <v>2147</v>
      </c>
      <c r="G303" s="398"/>
      <c r="H303" s="398" t="s">
        <v>1775</v>
      </c>
      <c r="I303" s="398" t="e">
        <v>#N/A</v>
      </c>
      <c r="J303" s="398">
        <v>144</v>
      </c>
      <c r="K303" s="398">
        <v>12</v>
      </c>
      <c r="L303" s="398">
        <v>4</v>
      </c>
      <c r="M303" s="989">
        <v>6</v>
      </c>
      <c r="N303" s="989">
        <v>11.99</v>
      </c>
      <c r="Z303" s="995"/>
      <c r="AA303" s="995"/>
      <c r="AB303" s="995"/>
    </row>
    <row r="304" spans="1:28" ht="12" customHeight="1">
      <c r="A304" s="992" t="s">
        <v>721</v>
      </c>
      <c r="B304" s="993" t="s">
        <v>724</v>
      </c>
      <c r="C304" s="987">
        <v>3070900087552</v>
      </c>
      <c r="D304" s="401" t="s">
        <v>725</v>
      </c>
      <c r="E304" s="988" t="s">
        <v>2148</v>
      </c>
      <c r="F304" s="988" t="s">
        <v>2149</v>
      </c>
      <c r="G304" s="398" t="s">
        <v>95</v>
      </c>
      <c r="H304" s="398" t="s">
        <v>2150</v>
      </c>
      <c r="I304" s="398">
        <v>0</v>
      </c>
      <c r="J304" s="398">
        <v>152</v>
      </c>
      <c r="K304" s="398">
        <v>40</v>
      </c>
      <c r="L304" s="398">
        <v>5</v>
      </c>
      <c r="M304" s="989">
        <v>3.5</v>
      </c>
      <c r="N304" s="989">
        <v>6.99</v>
      </c>
      <c r="O304" s="995"/>
      <c r="P304" s="995"/>
      <c r="Q304" s="995"/>
      <c r="R304" s="995"/>
      <c r="S304" s="995"/>
      <c r="T304" s="995"/>
      <c r="U304" s="995"/>
      <c r="V304" s="995"/>
      <c r="W304" s="995"/>
      <c r="X304" s="995"/>
      <c r="Y304" s="995"/>
      <c r="Z304" s="995"/>
      <c r="AA304" s="995"/>
      <c r="AB304" s="995"/>
    </row>
    <row r="305" spans="1:28" ht="12" customHeight="1">
      <c r="A305" s="986" t="s">
        <v>892</v>
      </c>
      <c r="B305" s="993" t="s">
        <v>897</v>
      </c>
      <c r="C305" s="987">
        <v>3070900090026</v>
      </c>
      <c r="D305" s="401" t="s">
        <v>898</v>
      </c>
      <c r="E305" s="988" t="s">
        <v>2151</v>
      </c>
      <c r="F305" s="988" t="s">
        <v>2152</v>
      </c>
      <c r="G305" s="398" t="s">
        <v>95</v>
      </c>
      <c r="H305" s="398"/>
      <c r="I305" s="398">
        <v>0</v>
      </c>
      <c r="J305" s="398">
        <v>184</v>
      </c>
      <c r="K305" s="398">
        <v>24</v>
      </c>
      <c r="L305" s="398">
        <v>6</v>
      </c>
      <c r="M305" s="989">
        <v>8.5</v>
      </c>
      <c r="N305" s="989">
        <v>16.989999999999998</v>
      </c>
    </row>
    <row r="306" spans="1:28" ht="12" customHeight="1">
      <c r="A306" s="996" t="s">
        <v>885</v>
      </c>
      <c r="B306" s="993" t="s">
        <v>886</v>
      </c>
      <c r="C306" s="987">
        <v>3070900090095</v>
      </c>
      <c r="D306" s="401" t="s">
        <v>887</v>
      </c>
      <c r="E306" s="988" t="s">
        <v>2153</v>
      </c>
      <c r="F306" s="988" t="s">
        <v>2154</v>
      </c>
      <c r="G306" s="398" t="s">
        <v>95</v>
      </c>
      <c r="H306" s="398" t="s">
        <v>1323</v>
      </c>
      <c r="I306" s="398" t="s">
        <v>1236</v>
      </c>
      <c r="J306" s="398">
        <v>183</v>
      </c>
      <c r="K306" s="398">
        <v>48</v>
      </c>
      <c r="L306" s="398">
        <v>6</v>
      </c>
      <c r="M306" s="989">
        <v>8</v>
      </c>
      <c r="N306" s="989">
        <v>15.99</v>
      </c>
      <c r="O306" s="999"/>
      <c r="P306" s="999"/>
      <c r="Q306" s="999"/>
      <c r="R306" s="999"/>
      <c r="S306" s="999"/>
      <c r="T306" s="999"/>
      <c r="U306" s="999"/>
      <c r="V306" s="999"/>
      <c r="W306" s="999"/>
      <c r="X306" s="999"/>
      <c r="Y306" s="999"/>
      <c r="Z306" s="999"/>
      <c r="AA306" s="999"/>
      <c r="AB306" s="999"/>
    </row>
    <row r="307" spans="1:28" ht="12" customHeight="1">
      <c r="A307" s="992" t="s">
        <v>721</v>
      </c>
      <c r="B307" s="987" t="s">
        <v>726</v>
      </c>
      <c r="C307" s="987" t="s">
        <v>2155</v>
      </c>
      <c r="D307" s="401" t="s">
        <v>727</v>
      </c>
      <c r="E307" s="988" t="s">
        <v>2156</v>
      </c>
      <c r="F307" s="988" t="s">
        <v>2157</v>
      </c>
      <c r="G307" s="398"/>
      <c r="H307" s="398" t="s">
        <v>2139</v>
      </c>
      <c r="I307" s="398" t="e">
        <v>#N/A</v>
      </c>
      <c r="J307" s="398">
        <v>151</v>
      </c>
      <c r="K307" s="398">
        <v>40</v>
      </c>
      <c r="L307" s="398">
        <v>5</v>
      </c>
      <c r="M307" s="989">
        <v>3.5</v>
      </c>
      <c r="N307" s="989">
        <v>6.99</v>
      </c>
      <c r="O307" s="995"/>
      <c r="P307" s="995"/>
      <c r="Q307" s="995"/>
      <c r="R307" s="995"/>
      <c r="S307" s="995"/>
      <c r="T307" s="995"/>
      <c r="U307" s="995"/>
      <c r="V307" s="995"/>
      <c r="W307" s="995"/>
      <c r="X307" s="995"/>
      <c r="Y307" s="995"/>
      <c r="Z307" s="995"/>
      <c r="AA307" s="995"/>
      <c r="AB307" s="995"/>
    </row>
    <row r="308" spans="1:28" ht="12" customHeight="1">
      <c r="A308" s="992" t="s">
        <v>721</v>
      </c>
      <c r="B308" s="987" t="s">
        <v>728</v>
      </c>
      <c r="C308" s="987" t="s">
        <v>2158</v>
      </c>
      <c r="D308" s="401" t="s">
        <v>729</v>
      </c>
      <c r="E308" s="988" t="s">
        <v>2159</v>
      </c>
      <c r="F308" s="988" t="s">
        <v>2160</v>
      </c>
      <c r="G308" s="398"/>
      <c r="H308" s="398" t="s">
        <v>1257</v>
      </c>
      <c r="I308" s="398" t="e">
        <v>#N/A</v>
      </c>
      <c r="J308" s="398">
        <v>150</v>
      </c>
      <c r="K308" s="398">
        <v>40</v>
      </c>
      <c r="L308" s="398">
        <v>5</v>
      </c>
      <c r="M308" s="989">
        <v>3.5</v>
      </c>
      <c r="N308" s="989">
        <v>6.99</v>
      </c>
      <c r="O308" s="995"/>
      <c r="P308" s="995"/>
      <c r="Q308" s="995"/>
      <c r="R308" s="995"/>
      <c r="S308" s="995"/>
      <c r="T308" s="995"/>
      <c r="U308" s="995"/>
      <c r="V308" s="995"/>
      <c r="W308" s="995"/>
      <c r="X308" s="995"/>
      <c r="Y308" s="995"/>
      <c r="Z308" s="995"/>
      <c r="AA308" s="995"/>
      <c r="AB308" s="995"/>
    </row>
    <row r="309" spans="1:28" ht="12" customHeight="1">
      <c r="A309" s="992" t="s">
        <v>721</v>
      </c>
      <c r="B309" s="987" t="s">
        <v>731</v>
      </c>
      <c r="C309" s="987" t="s">
        <v>2161</v>
      </c>
      <c r="D309" s="401" t="s">
        <v>732</v>
      </c>
      <c r="E309" s="988" t="s">
        <v>2162</v>
      </c>
      <c r="F309" s="988" t="s">
        <v>2163</v>
      </c>
      <c r="G309" s="398"/>
      <c r="H309" s="398" t="s">
        <v>2164</v>
      </c>
      <c r="I309" s="398" t="e">
        <v>#N/A</v>
      </c>
      <c r="J309" s="398">
        <v>151</v>
      </c>
      <c r="K309" s="398">
        <v>40</v>
      </c>
      <c r="L309" s="398">
        <v>5</v>
      </c>
      <c r="M309" s="989">
        <v>3.5</v>
      </c>
      <c r="N309" s="989">
        <v>6.99</v>
      </c>
      <c r="O309" s="995"/>
      <c r="AA309" s="995"/>
      <c r="AB309" s="995"/>
    </row>
    <row r="310" spans="1:28" ht="12" customHeight="1">
      <c r="A310" s="992" t="s">
        <v>721</v>
      </c>
      <c r="B310" s="987" t="s">
        <v>733</v>
      </c>
      <c r="C310" s="987" t="s">
        <v>2165</v>
      </c>
      <c r="D310" s="401" t="s">
        <v>734</v>
      </c>
      <c r="E310" s="988" t="s">
        <v>2166</v>
      </c>
      <c r="F310" s="988" t="s">
        <v>2167</v>
      </c>
      <c r="G310" s="398"/>
      <c r="H310" s="398" t="s">
        <v>1775</v>
      </c>
      <c r="I310" s="398" t="e">
        <v>#N/A</v>
      </c>
      <c r="J310" s="398">
        <v>153</v>
      </c>
      <c r="K310" s="398">
        <v>20</v>
      </c>
      <c r="L310" s="398">
        <v>5</v>
      </c>
      <c r="M310" s="989">
        <v>3.5</v>
      </c>
      <c r="N310" s="989">
        <v>6.99</v>
      </c>
      <c r="O310" s="995"/>
      <c r="AA310" s="995"/>
      <c r="AB310" s="995"/>
    </row>
    <row r="311" spans="1:28" ht="12" customHeight="1">
      <c r="A311" s="992" t="s">
        <v>721</v>
      </c>
      <c r="B311" s="987" t="s">
        <v>735</v>
      </c>
      <c r="C311" s="987" t="s">
        <v>2168</v>
      </c>
      <c r="D311" s="401" t="s">
        <v>736</v>
      </c>
      <c r="E311" s="988" t="s">
        <v>2169</v>
      </c>
      <c r="F311" s="988" t="s">
        <v>2170</v>
      </c>
      <c r="G311" s="398"/>
      <c r="H311" s="398" t="s">
        <v>1753</v>
      </c>
      <c r="I311" s="398" t="e">
        <v>#N/A</v>
      </c>
      <c r="J311" s="398">
        <v>150</v>
      </c>
      <c r="K311" s="398">
        <v>30</v>
      </c>
      <c r="L311" s="398">
        <v>5</v>
      </c>
      <c r="M311" s="989">
        <v>3.5</v>
      </c>
      <c r="N311" s="989">
        <v>6.99</v>
      </c>
      <c r="O311" s="995"/>
      <c r="AA311" s="999"/>
      <c r="AB311" s="999"/>
    </row>
    <row r="312" spans="1:28" ht="12" customHeight="1">
      <c r="A312" s="992" t="s">
        <v>721</v>
      </c>
      <c r="B312" s="987" t="s">
        <v>737</v>
      </c>
      <c r="C312" s="987" t="s">
        <v>2171</v>
      </c>
      <c r="D312" s="401" t="s">
        <v>738</v>
      </c>
      <c r="E312" s="988" t="s">
        <v>2172</v>
      </c>
      <c r="F312" s="988" t="s">
        <v>2173</v>
      </c>
      <c r="G312" s="398"/>
      <c r="H312" s="398" t="s">
        <v>1448</v>
      </c>
      <c r="I312" s="398" t="e">
        <v>#N/A</v>
      </c>
      <c r="J312" s="398">
        <v>150</v>
      </c>
      <c r="K312" s="398">
        <v>30</v>
      </c>
      <c r="L312" s="398">
        <v>5</v>
      </c>
      <c r="M312" s="989">
        <v>3.5</v>
      </c>
      <c r="N312" s="989">
        <v>6.99</v>
      </c>
      <c r="O312" s="999"/>
      <c r="AA312" s="999"/>
      <c r="AB312" s="999"/>
    </row>
    <row r="313" spans="1:28" ht="12" customHeight="1">
      <c r="A313" s="992" t="s">
        <v>721</v>
      </c>
      <c r="B313" s="987" t="s">
        <v>739</v>
      </c>
      <c r="C313" s="987" t="s">
        <v>2174</v>
      </c>
      <c r="D313" s="401" t="s">
        <v>740</v>
      </c>
      <c r="E313" s="988" t="s">
        <v>2175</v>
      </c>
      <c r="F313" s="988" t="s">
        <v>2176</v>
      </c>
      <c r="G313" s="398"/>
      <c r="H313" s="398" t="s">
        <v>1879</v>
      </c>
      <c r="I313" s="398" t="e">
        <v>#N/A</v>
      </c>
      <c r="J313" s="398">
        <v>151</v>
      </c>
      <c r="K313" s="398">
        <v>40</v>
      </c>
      <c r="L313" s="398">
        <v>5</v>
      </c>
      <c r="M313" s="989">
        <v>3.5</v>
      </c>
      <c r="N313" s="989">
        <v>6.99</v>
      </c>
      <c r="O313" s="999"/>
      <c r="AA313" s="999"/>
      <c r="AB313" s="999"/>
    </row>
    <row r="314" spans="1:28" ht="12" customHeight="1">
      <c r="A314" s="992" t="s">
        <v>721</v>
      </c>
      <c r="B314" s="987" t="s">
        <v>741</v>
      </c>
      <c r="C314" s="987" t="s">
        <v>2177</v>
      </c>
      <c r="D314" s="401" t="s">
        <v>742</v>
      </c>
      <c r="E314" s="988" t="s">
        <v>2178</v>
      </c>
      <c r="F314" s="988" t="s">
        <v>2179</v>
      </c>
      <c r="G314" s="398"/>
      <c r="H314" s="398" t="s">
        <v>1775</v>
      </c>
      <c r="I314" s="398" t="e">
        <v>#N/A</v>
      </c>
      <c r="J314" s="398">
        <v>152</v>
      </c>
      <c r="K314" s="398">
        <v>30</v>
      </c>
      <c r="L314" s="398">
        <v>5</v>
      </c>
      <c r="M314" s="989">
        <v>6</v>
      </c>
      <c r="N314" s="989">
        <v>11.99</v>
      </c>
      <c r="O314" s="999"/>
      <c r="AA314" s="999"/>
      <c r="AB314" s="999"/>
    </row>
    <row r="315" spans="1:28" ht="12" customHeight="1">
      <c r="A315" s="992" t="s">
        <v>721</v>
      </c>
      <c r="B315" s="987" t="s">
        <v>743</v>
      </c>
      <c r="C315" s="987" t="s">
        <v>2180</v>
      </c>
      <c r="D315" s="401" t="s">
        <v>744</v>
      </c>
      <c r="E315" s="988" t="s">
        <v>2181</v>
      </c>
      <c r="F315" s="988" t="s">
        <v>2182</v>
      </c>
      <c r="G315" s="398"/>
      <c r="H315" s="398" t="s">
        <v>2046</v>
      </c>
      <c r="I315" s="398" t="s">
        <v>1236</v>
      </c>
      <c r="J315" s="398">
        <v>153</v>
      </c>
      <c r="K315" s="398">
        <v>40</v>
      </c>
      <c r="L315" s="398">
        <v>5</v>
      </c>
      <c r="M315" s="989">
        <v>4</v>
      </c>
      <c r="N315" s="989">
        <v>7.99</v>
      </c>
      <c r="O315" s="999"/>
      <c r="P315" s="999"/>
      <c r="Q315" s="999"/>
      <c r="R315" s="999"/>
      <c r="S315" s="999"/>
      <c r="T315" s="999"/>
      <c r="U315" s="999"/>
      <c r="V315" s="999"/>
      <c r="W315" s="999"/>
      <c r="X315" s="999"/>
      <c r="Y315" s="999"/>
      <c r="Z315" s="999"/>
      <c r="AA315" s="999"/>
      <c r="AB315" s="999"/>
    </row>
    <row r="316" spans="1:28" ht="12" customHeight="1">
      <c r="A316" s="992" t="s">
        <v>721</v>
      </c>
      <c r="B316" s="987" t="s">
        <v>745</v>
      </c>
      <c r="C316" s="987" t="s">
        <v>2183</v>
      </c>
      <c r="D316" s="401" t="s">
        <v>746</v>
      </c>
      <c r="E316" s="988" t="s">
        <v>2184</v>
      </c>
      <c r="F316" s="988" t="s">
        <v>2185</v>
      </c>
      <c r="G316" s="398"/>
      <c r="H316" s="398" t="s">
        <v>1555</v>
      </c>
      <c r="I316" s="398" t="s">
        <v>1546</v>
      </c>
      <c r="J316" s="398">
        <v>153</v>
      </c>
      <c r="K316" s="398">
        <v>40</v>
      </c>
      <c r="L316" s="398">
        <v>5</v>
      </c>
      <c r="M316" s="989">
        <v>4</v>
      </c>
      <c r="N316" s="989">
        <v>7.99</v>
      </c>
      <c r="O316" s="999"/>
      <c r="P316" s="999"/>
      <c r="Q316" s="999"/>
      <c r="R316" s="999"/>
      <c r="S316" s="999"/>
      <c r="T316" s="999"/>
      <c r="U316" s="999"/>
      <c r="V316" s="999"/>
      <c r="W316" s="999"/>
      <c r="X316" s="999"/>
      <c r="Y316" s="999"/>
      <c r="Z316" s="999"/>
      <c r="AA316" s="999"/>
      <c r="AB316" s="999"/>
    </row>
    <row r="317" spans="1:28" ht="12" customHeight="1">
      <c r="A317" s="992" t="s">
        <v>878</v>
      </c>
      <c r="B317" s="993" t="s">
        <v>883</v>
      </c>
      <c r="C317" s="987">
        <v>3070900090101</v>
      </c>
      <c r="D317" s="401" t="s">
        <v>884</v>
      </c>
      <c r="E317" s="988" t="s">
        <v>2186</v>
      </c>
      <c r="F317" s="988" t="s">
        <v>2187</v>
      </c>
      <c r="G317" s="398" t="s">
        <v>95</v>
      </c>
      <c r="H317" s="398" t="s">
        <v>1925</v>
      </c>
      <c r="I317" s="398" t="s">
        <v>1236</v>
      </c>
      <c r="J317" s="398">
        <v>182</v>
      </c>
      <c r="K317" s="398">
        <v>12</v>
      </c>
      <c r="L317" s="398">
        <v>3</v>
      </c>
      <c r="M317" s="989">
        <v>14</v>
      </c>
      <c r="N317" s="989">
        <v>27.99</v>
      </c>
      <c r="O317" s="999"/>
      <c r="P317" s="999"/>
      <c r="Q317" s="999"/>
      <c r="R317" s="999"/>
      <c r="S317" s="999"/>
      <c r="T317" s="999"/>
      <c r="U317" s="999"/>
      <c r="V317" s="999"/>
      <c r="W317" s="999"/>
      <c r="X317" s="999"/>
      <c r="Y317" s="999"/>
      <c r="Z317" s="999"/>
      <c r="AA317" s="999"/>
      <c r="AB317" s="999"/>
    </row>
    <row r="318" spans="1:28" ht="12" customHeight="1">
      <c r="A318" s="996" t="s">
        <v>885</v>
      </c>
      <c r="B318" s="993" t="s">
        <v>888</v>
      </c>
      <c r="C318" s="987">
        <v>3070900090118</v>
      </c>
      <c r="D318" s="401" t="s">
        <v>889</v>
      </c>
      <c r="E318" s="988" t="s">
        <v>2188</v>
      </c>
      <c r="F318" s="988" t="s">
        <v>2189</v>
      </c>
      <c r="G318" s="398" t="s">
        <v>95</v>
      </c>
      <c r="H318" s="398" t="s">
        <v>1323</v>
      </c>
      <c r="I318" s="398" t="s">
        <v>1236</v>
      </c>
      <c r="J318" s="398">
        <v>183</v>
      </c>
      <c r="K318" s="398">
        <v>48</v>
      </c>
      <c r="L318" s="398">
        <v>6</v>
      </c>
      <c r="M318" s="989">
        <v>8</v>
      </c>
      <c r="N318" s="989">
        <v>15.99</v>
      </c>
      <c r="O318" s="999"/>
    </row>
    <row r="319" spans="1:28" ht="12" customHeight="1">
      <c r="A319" s="996" t="s">
        <v>885</v>
      </c>
      <c r="B319" s="993" t="s">
        <v>890</v>
      </c>
      <c r="C319" s="987">
        <v>3070900090125</v>
      </c>
      <c r="D319" s="401" t="s">
        <v>891</v>
      </c>
      <c r="E319" s="988" t="s">
        <v>2190</v>
      </c>
      <c r="F319" s="988" t="s">
        <v>2191</v>
      </c>
      <c r="G319" s="398" t="s">
        <v>95</v>
      </c>
      <c r="H319" s="398" t="s">
        <v>1323</v>
      </c>
      <c r="I319" s="398" t="s">
        <v>1236</v>
      </c>
      <c r="J319" s="398">
        <v>183</v>
      </c>
      <c r="K319" s="398">
        <v>48</v>
      </c>
      <c r="L319" s="398">
        <v>6</v>
      </c>
      <c r="M319" s="989">
        <v>8</v>
      </c>
      <c r="N319" s="989">
        <v>15.99</v>
      </c>
      <c r="O319" s="999"/>
    </row>
    <row r="320" spans="1:28" ht="12" customHeight="1">
      <c r="A320" s="992" t="s">
        <v>781</v>
      </c>
      <c r="B320" s="987" t="s">
        <v>788</v>
      </c>
      <c r="C320" s="987" t="s">
        <v>2192</v>
      </c>
      <c r="D320" s="988" t="s">
        <v>789</v>
      </c>
      <c r="E320" s="988" t="s">
        <v>2193</v>
      </c>
      <c r="F320" s="988" t="s">
        <v>2194</v>
      </c>
      <c r="G320" s="398"/>
      <c r="H320" s="398" t="s">
        <v>1731</v>
      </c>
      <c r="I320" s="398" t="s">
        <v>1236</v>
      </c>
      <c r="J320" s="398">
        <v>164</v>
      </c>
      <c r="K320" s="398">
        <v>30</v>
      </c>
      <c r="L320" s="398">
        <v>5</v>
      </c>
      <c r="M320" s="989">
        <v>3</v>
      </c>
      <c r="N320" s="989">
        <v>5.99</v>
      </c>
      <c r="O320" s="999"/>
      <c r="P320" s="999"/>
      <c r="Q320" s="999"/>
      <c r="R320" s="999"/>
      <c r="S320" s="999"/>
      <c r="T320" s="999"/>
      <c r="U320" s="999"/>
      <c r="V320" s="999"/>
      <c r="W320" s="999"/>
      <c r="X320" s="999"/>
      <c r="Y320" s="999"/>
      <c r="Z320" s="999"/>
      <c r="AA320" s="999"/>
      <c r="AB320" s="999"/>
    </row>
    <row r="321" spans="1:28" ht="12" customHeight="1">
      <c r="A321" s="992" t="s">
        <v>781</v>
      </c>
      <c r="B321" s="987" t="s">
        <v>790</v>
      </c>
      <c r="C321" s="987" t="s">
        <v>2195</v>
      </c>
      <c r="D321" s="401" t="s">
        <v>791</v>
      </c>
      <c r="E321" s="988" t="s">
        <v>2196</v>
      </c>
      <c r="F321" s="988" t="s">
        <v>2197</v>
      </c>
      <c r="G321" s="398"/>
      <c r="H321" s="398" t="s">
        <v>1257</v>
      </c>
      <c r="I321" s="398" t="s">
        <v>1236</v>
      </c>
      <c r="J321" s="398">
        <v>164</v>
      </c>
      <c r="K321" s="398">
        <v>30</v>
      </c>
      <c r="L321" s="398">
        <v>5</v>
      </c>
      <c r="M321" s="989">
        <v>3</v>
      </c>
      <c r="N321" s="989">
        <v>5.99</v>
      </c>
      <c r="O321" s="995"/>
      <c r="P321" s="995"/>
      <c r="Q321" s="995"/>
      <c r="R321" s="995"/>
      <c r="S321" s="995"/>
      <c r="T321" s="995"/>
      <c r="U321" s="995"/>
      <c r="V321" s="995"/>
      <c r="W321" s="995"/>
      <c r="X321" s="995"/>
      <c r="Y321" s="995"/>
      <c r="Z321" s="995"/>
      <c r="AA321" s="995"/>
      <c r="AB321" s="995"/>
    </row>
    <row r="322" spans="1:28" ht="12" customHeight="1">
      <c r="A322" s="992" t="s">
        <v>781</v>
      </c>
      <c r="B322" s="987" t="s">
        <v>792</v>
      </c>
      <c r="C322" s="987" t="s">
        <v>2198</v>
      </c>
      <c r="D322" s="991" t="s">
        <v>793</v>
      </c>
      <c r="E322" s="988" t="s">
        <v>2199</v>
      </c>
      <c r="F322" s="988" t="s">
        <v>2200</v>
      </c>
      <c r="G322" s="398"/>
      <c r="H322" s="398" t="s">
        <v>2201</v>
      </c>
      <c r="I322" s="398" t="s">
        <v>2202</v>
      </c>
      <c r="J322" s="398">
        <v>165</v>
      </c>
      <c r="K322" s="398">
        <v>30</v>
      </c>
      <c r="L322" s="398">
        <v>5</v>
      </c>
      <c r="M322" s="989">
        <v>3</v>
      </c>
      <c r="N322" s="989">
        <v>5.99</v>
      </c>
      <c r="O322" s="995"/>
      <c r="P322" s="995"/>
      <c r="Q322" s="995"/>
      <c r="R322" s="995"/>
      <c r="S322" s="995"/>
      <c r="T322" s="995"/>
      <c r="U322" s="995"/>
      <c r="V322" s="995"/>
      <c r="W322" s="995"/>
      <c r="X322" s="995"/>
      <c r="Y322" s="995"/>
      <c r="Z322" s="995"/>
      <c r="AA322" s="995"/>
      <c r="AB322" s="995"/>
    </row>
    <row r="323" spans="1:28" ht="12" customHeight="1">
      <c r="A323" s="992" t="s">
        <v>781</v>
      </c>
      <c r="B323" s="987" t="s">
        <v>794</v>
      </c>
      <c r="C323" s="987" t="s">
        <v>2203</v>
      </c>
      <c r="D323" s="988" t="s">
        <v>795</v>
      </c>
      <c r="E323" s="988" t="s">
        <v>2204</v>
      </c>
      <c r="F323" s="988" t="s">
        <v>2205</v>
      </c>
      <c r="G323" s="398"/>
      <c r="H323" s="398" t="s">
        <v>1787</v>
      </c>
      <c r="I323" s="398" t="s">
        <v>1236</v>
      </c>
      <c r="J323" s="398">
        <v>164</v>
      </c>
      <c r="K323" s="398">
        <v>30</v>
      </c>
      <c r="L323" s="398">
        <v>5</v>
      </c>
      <c r="M323" s="989">
        <v>3</v>
      </c>
      <c r="N323" s="989">
        <v>5.99</v>
      </c>
      <c r="O323" s="995"/>
      <c r="P323" s="995"/>
      <c r="Q323" s="995"/>
      <c r="R323" s="995"/>
      <c r="S323" s="995"/>
      <c r="T323" s="995"/>
      <c r="U323" s="995"/>
      <c r="V323" s="995"/>
      <c r="W323" s="995"/>
      <c r="X323" s="995"/>
      <c r="Y323" s="995"/>
      <c r="Z323" s="995"/>
      <c r="AA323" s="995"/>
      <c r="AB323" s="995"/>
    </row>
    <row r="324" spans="1:28" ht="12" customHeight="1">
      <c r="A324" s="992" t="s">
        <v>781</v>
      </c>
      <c r="B324" s="987" t="s">
        <v>796</v>
      </c>
      <c r="C324" s="987" t="s">
        <v>2206</v>
      </c>
      <c r="D324" s="988" t="s">
        <v>797</v>
      </c>
      <c r="E324" s="988" t="s">
        <v>2207</v>
      </c>
      <c r="F324" s="988" t="s">
        <v>2208</v>
      </c>
      <c r="G324" s="398"/>
      <c r="H324" s="398" t="s">
        <v>1852</v>
      </c>
      <c r="I324" s="398" t="s">
        <v>1546</v>
      </c>
      <c r="J324" s="398">
        <v>165</v>
      </c>
      <c r="K324" s="398">
        <v>30</v>
      </c>
      <c r="L324" s="398">
        <v>5</v>
      </c>
      <c r="M324" s="989">
        <v>3</v>
      </c>
      <c r="N324" s="989">
        <v>5.99</v>
      </c>
      <c r="O324" s="995"/>
      <c r="P324" s="995"/>
      <c r="Q324" s="995"/>
      <c r="R324" s="995"/>
      <c r="S324" s="995"/>
      <c r="T324" s="995"/>
      <c r="U324" s="995"/>
      <c r="V324" s="995"/>
      <c r="W324" s="995"/>
      <c r="X324" s="995"/>
      <c r="Y324" s="995"/>
      <c r="Z324" s="995"/>
      <c r="AA324" s="995"/>
      <c r="AB324" s="995"/>
    </row>
    <row r="325" spans="1:28" ht="12" customHeight="1">
      <c r="A325" s="992" t="s">
        <v>781</v>
      </c>
      <c r="B325" s="987" t="s">
        <v>798</v>
      </c>
      <c r="C325" s="987" t="s">
        <v>2209</v>
      </c>
      <c r="D325" s="988" t="s">
        <v>799</v>
      </c>
      <c r="E325" s="988" t="s">
        <v>2210</v>
      </c>
      <c r="F325" s="988" t="s">
        <v>2211</v>
      </c>
      <c r="G325" s="398"/>
      <c r="H325" s="398" t="s">
        <v>2212</v>
      </c>
      <c r="I325" s="398" t="s">
        <v>1309</v>
      </c>
      <c r="J325" s="398">
        <v>162</v>
      </c>
      <c r="K325" s="398">
        <v>30</v>
      </c>
      <c r="L325" s="398">
        <v>5</v>
      </c>
      <c r="M325" s="989">
        <v>3</v>
      </c>
      <c r="N325" s="989">
        <v>5.99</v>
      </c>
      <c r="O325" s="995"/>
      <c r="P325" s="995"/>
      <c r="Q325" s="995"/>
      <c r="R325" s="995"/>
      <c r="S325" s="995"/>
      <c r="T325" s="995"/>
      <c r="U325" s="995"/>
      <c r="V325" s="995"/>
      <c r="W325" s="995"/>
      <c r="X325" s="995"/>
      <c r="Y325" s="995"/>
      <c r="Z325" s="995"/>
      <c r="AA325" s="995"/>
      <c r="AB325" s="995"/>
    </row>
    <row r="326" spans="1:28" ht="12" customHeight="1">
      <c r="A326" s="992" t="s">
        <v>781</v>
      </c>
      <c r="B326" s="987" t="s">
        <v>800</v>
      </c>
      <c r="C326" s="987" t="s">
        <v>2213</v>
      </c>
      <c r="D326" s="988" t="s">
        <v>801</v>
      </c>
      <c r="E326" s="988" t="s">
        <v>2214</v>
      </c>
      <c r="F326" s="988" t="s">
        <v>2215</v>
      </c>
      <c r="G326" s="398"/>
      <c r="H326" s="398" t="s">
        <v>2216</v>
      </c>
      <c r="I326" s="398" t="s">
        <v>2120</v>
      </c>
      <c r="J326" s="398">
        <v>162</v>
      </c>
      <c r="K326" s="398">
        <v>30</v>
      </c>
      <c r="L326" s="398">
        <v>5</v>
      </c>
      <c r="M326" s="989">
        <v>3</v>
      </c>
      <c r="N326" s="989">
        <v>5.99</v>
      </c>
      <c r="O326" s="995"/>
      <c r="P326" s="995"/>
      <c r="Q326" s="995"/>
      <c r="R326" s="995"/>
      <c r="S326" s="995"/>
      <c r="T326" s="995"/>
      <c r="U326" s="995"/>
      <c r="V326" s="995"/>
      <c r="W326" s="995"/>
      <c r="X326" s="995"/>
      <c r="Y326" s="995"/>
      <c r="Z326" s="995"/>
      <c r="AA326" s="995"/>
      <c r="AB326" s="995"/>
    </row>
    <row r="327" spans="1:28" ht="12" customHeight="1">
      <c r="A327" s="992" t="s">
        <v>781</v>
      </c>
      <c r="B327" s="987" t="s">
        <v>802</v>
      </c>
      <c r="C327" s="987" t="s">
        <v>2217</v>
      </c>
      <c r="D327" s="988" t="s">
        <v>803</v>
      </c>
      <c r="E327" s="988" t="s">
        <v>2218</v>
      </c>
      <c r="F327" s="988" t="s">
        <v>2219</v>
      </c>
      <c r="G327" s="398"/>
      <c r="H327" s="398" t="s">
        <v>1376</v>
      </c>
      <c r="I327" s="398">
        <v>0</v>
      </c>
      <c r="J327" s="398">
        <v>163</v>
      </c>
      <c r="K327" s="398">
        <v>30</v>
      </c>
      <c r="L327" s="398">
        <v>5</v>
      </c>
      <c r="M327" s="989">
        <v>5</v>
      </c>
      <c r="N327" s="989">
        <v>9.99</v>
      </c>
      <c r="O327" s="995"/>
      <c r="P327" s="995"/>
      <c r="Q327" s="995"/>
      <c r="R327" s="995"/>
      <c r="S327" s="995"/>
      <c r="T327" s="995"/>
      <c r="U327" s="995"/>
      <c r="V327" s="995"/>
      <c r="W327" s="995"/>
      <c r="X327" s="995"/>
      <c r="Y327" s="995"/>
      <c r="Z327" s="995"/>
      <c r="AA327" s="995"/>
      <c r="AB327" s="995"/>
    </row>
    <row r="328" spans="1:28" ht="12" customHeight="1">
      <c r="A328" s="992" t="s">
        <v>781</v>
      </c>
      <c r="B328" s="987" t="s">
        <v>804</v>
      </c>
      <c r="C328" s="987" t="s">
        <v>2220</v>
      </c>
      <c r="D328" s="988" t="s">
        <v>805</v>
      </c>
      <c r="E328" s="988" t="s">
        <v>2221</v>
      </c>
      <c r="F328" s="988" t="s">
        <v>2222</v>
      </c>
      <c r="G328" s="398"/>
      <c r="H328" s="398" t="s">
        <v>1376</v>
      </c>
      <c r="I328" s="398">
        <v>0</v>
      </c>
      <c r="J328" s="398">
        <v>163</v>
      </c>
      <c r="K328" s="398">
        <v>30</v>
      </c>
      <c r="L328" s="398">
        <v>5</v>
      </c>
      <c r="M328" s="989">
        <v>5</v>
      </c>
      <c r="N328" s="989">
        <v>9.99</v>
      </c>
      <c r="O328" s="995"/>
      <c r="P328" s="995"/>
      <c r="Q328" s="995"/>
      <c r="R328" s="995"/>
      <c r="S328" s="995"/>
      <c r="T328" s="995"/>
      <c r="U328" s="995"/>
      <c r="V328" s="995"/>
      <c r="W328" s="995"/>
      <c r="X328" s="995"/>
      <c r="Y328" s="995"/>
      <c r="Z328" s="995"/>
      <c r="AA328" s="995"/>
      <c r="AB328" s="995"/>
    </row>
    <row r="329" spans="1:28" ht="12" customHeight="1">
      <c r="A329" s="992" t="s">
        <v>808</v>
      </c>
      <c r="B329" s="993" t="s">
        <v>813</v>
      </c>
      <c r="C329" s="987">
        <v>3070900090446</v>
      </c>
      <c r="D329" s="401" t="s">
        <v>2223</v>
      </c>
      <c r="E329" s="988" t="s">
        <v>2224</v>
      </c>
      <c r="F329" s="988" t="s">
        <v>2225</v>
      </c>
      <c r="G329" s="398" t="s">
        <v>95</v>
      </c>
      <c r="H329" s="398" t="s">
        <v>1720</v>
      </c>
      <c r="I329" s="398">
        <v>0</v>
      </c>
      <c r="J329" s="398">
        <v>168</v>
      </c>
      <c r="K329" s="398">
        <v>30</v>
      </c>
      <c r="L329" s="398">
        <v>5</v>
      </c>
      <c r="M329" s="989">
        <v>4</v>
      </c>
      <c r="N329" s="989">
        <v>7.99</v>
      </c>
      <c r="O329" s="982"/>
      <c r="AA329" s="982"/>
      <c r="AB329" s="982"/>
    </row>
    <row r="330" spans="1:28" ht="22" customHeight="1">
      <c r="A330" s="986" t="s">
        <v>852</v>
      </c>
      <c r="B330" s="398" t="s">
        <v>853</v>
      </c>
      <c r="C330" s="987">
        <v>3070900059344</v>
      </c>
      <c r="D330" s="1003" t="s">
        <v>854</v>
      </c>
      <c r="E330" s="988" t="s">
        <v>2226</v>
      </c>
      <c r="F330" s="988" t="s">
        <v>2227</v>
      </c>
      <c r="G330" s="398"/>
      <c r="H330" s="398" t="s">
        <v>1376</v>
      </c>
      <c r="I330" s="398" t="e">
        <v>#N/A</v>
      </c>
      <c r="J330" s="398">
        <v>228</v>
      </c>
      <c r="K330" s="398">
        <v>1</v>
      </c>
      <c r="L330" s="398">
        <v>1</v>
      </c>
      <c r="M330" s="989">
        <v>0</v>
      </c>
      <c r="N330" s="989"/>
    </row>
    <row r="331" spans="1:28" ht="12.75" customHeight="1">
      <c r="A331" s="986" t="s">
        <v>852</v>
      </c>
      <c r="B331" s="987" t="s">
        <v>855</v>
      </c>
      <c r="C331" s="987" t="s">
        <v>2228</v>
      </c>
      <c r="D331" s="401" t="s">
        <v>856</v>
      </c>
      <c r="E331" s="988" t="s">
        <v>2229</v>
      </c>
      <c r="F331" s="988" t="s">
        <v>2230</v>
      </c>
      <c r="G331" s="398"/>
      <c r="H331" s="398" t="s">
        <v>2231</v>
      </c>
      <c r="I331" s="398" t="e">
        <v>#N/A</v>
      </c>
      <c r="J331" s="398">
        <v>179</v>
      </c>
      <c r="K331" s="398">
        <v>80</v>
      </c>
      <c r="L331" s="398">
        <v>5</v>
      </c>
      <c r="M331" s="989">
        <v>2.5</v>
      </c>
      <c r="N331" s="989">
        <v>4.99</v>
      </c>
    </row>
    <row r="332" spans="1:28" ht="12.75" customHeight="1">
      <c r="A332" s="986" t="s">
        <v>852</v>
      </c>
      <c r="B332" s="987" t="s">
        <v>857</v>
      </c>
      <c r="C332" s="987" t="s">
        <v>2232</v>
      </c>
      <c r="D332" s="401" t="s">
        <v>858</v>
      </c>
      <c r="E332" s="988" t="s">
        <v>2233</v>
      </c>
      <c r="F332" s="988" t="s">
        <v>2234</v>
      </c>
      <c r="G332" s="398"/>
      <c r="H332" s="398" t="s">
        <v>2235</v>
      </c>
      <c r="I332" s="398" t="e">
        <v>#N/A</v>
      </c>
      <c r="J332" s="398">
        <v>177</v>
      </c>
      <c r="K332" s="398">
        <v>80</v>
      </c>
      <c r="L332" s="398">
        <v>5</v>
      </c>
      <c r="M332" s="989">
        <v>2.5</v>
      </c>
      <c r="N332" s="989">
        <v>4.99</v>
      </c>
    </row>
    <row r="333" spans="1:28" ht="12.75" customHeight="1">
      <c r="A333" s="986" t="s">
        <v>852</v>
      </c>
      <c r="B333" s="987" t="s">
        <v>859</v>
      </c>
      <c r="C333" s="987" t="s">
        <v>2236</v>
      </c>
      <c r="D333" s="401" t="s">
        <v>860</v>
      </c>
      <c r="E333" s="988" t="s">
        <v>2237</v>
      </c>
      <c r="F333" s="988" t="s">
        <v>2238</v>
      </c>
      <c r="G333" s="398"/>
      <c r="H333" s="398" t="s">
        <v>1308</v>
      </c>
      <c r="I333" s="398" t="e">
        <v>#N/A</v>
      </c>
      <c r="J333" s="398">
        <v>177</v>
      </c>
      <c r="K333" s="398">
        <v>80</v>
      </c>
      <c r="L333" s="398">
        <v>5</v>
      </c>
      <c r="M333" s="989">
        <v>2.5</v>
      </c>
      <c r="N333" s="989">
        <v>4.99</v>
      </c>
    </row>
    <row r="334" spans="1:28" ht="12.75" customHeight="1">
      <c r="A334" s="986" t="s">
        <v>852</v>
      </c>
      <c r="B334" s="987" t="s">
        <v>861</v>
      </c>
      <c r="C334" s="987" t="s">
        <v>2239</v>
      </c>
      <c r="D334" s="401" t="s">
        <v>822</v>
      </c>
      <c r="E334" s="988" t="s">
        <v>2240</v>
      </c>
      <c r="F334" s="988" t="s">
        <v>2241</v>
      </c>
      <c r="G334" s="398"/>
      <c r="H334" s="398" t="s">
        <v>2242</v>
      </c>
      <c r="I334" s="398" t="e">
        <v>#N/A</v>
      </c>
      <c r="J334" s="398">
        <v>177</v>
      </c>
      <c r="K334" s="398">
        <v>80</v>
      </c>
      <c r="L334" s="398">
        <v>5</v>
      </c>
      <c r="M334" s="989">
        <v>2.5</v>
      </c>
      <c r="N334" s="989">
        <v>4.99</v>
      </c>
    </row>
    <row r="335" spans="1:28" ht="12.75" customHeight="1">
      <c r="A335" s="986" t="s">
        <v>852</v>
      </c>
      <c r="B335" s="987" t="s">
        <v>862</v>
      </c>
      <c r="C335" s="987" t="s">
        <v>2243</v>
      </c>
      <c r="D335" s="401" t="s">
        <v>863</v>
      </c>
      <c r="E335" s="988" t="s">
        <v>2244</v>
      </c>
      <c r="F335" s="988" t="s">
        <v>2245</v>
      </c>
      <c r="G335" s="398"/>
      <c r="H335" s="398" t="s">
        <v>1949</v>
      </c>
      <c r="I335" s="398" t="e">
        <v>#N/A</v>
      </c>
      <c r="J335" s="398">
        <v>178</v>
      </c>
      <c r="K335" s="398">
        <v>80</v>
      </c>
      <c r="L335" s="398">
        <v>5</v>
      </c>
      <c r="M335" s="989">
        <v>2.5</v>
      </c>
      <c r="N335" s="989">
        <v>4.99</v>
      </c>
    </row>
    <row r="336" spans="1:28" ht="12.75" customHeight="1">
      <c r="A336" s="986" t="s">
        <v>852</v>
      </c>
      <c r="B336" s="987" t="s">
        <v>864</v>
      </c>
      <c r="C336" s="987" t="s">
        <v>2246</v>
      </c>
      <c r="D336" s="401" t="s">
        <v>865</v>
      </c>
      <c r="E336" s="988" t="s">
        <v>2247</v>
      </c>
      <c r="F336" s="988" t="s">
        <v>2248</v>
      </c>
      <c r="G336" s="398"/>
      <c r="H336" s="398" t="s">
        <v>2249</v>
      </c>
      <c r="I336" s="398" t="e">
        <v>#N/A</v>
      </c>
      <c r="J336" s="398">
        <v>176</v>
      </c>
      <c r="K336" s="398">
        <v>80</v>
      </c>
      <c r="L336" s="398">
        <v>5</v>
      </c>
      <c r="M336" s="989">
        <v>2.5</v>
      </c>
      <c r="N336" s="989">
        <v>4.99</v>
      </c>
      <c r="P336" s="999"/>
      <c r="Q336" s="999"/>
      <c r="R336" s="999"/>
      <c r="S336" s="999"/>
      <c r="T336" s="999"/>
      <c r="U336" s="999"/>
      <c r="V336" s="999"/>
      <c r="W336" s="999"/>
      <c r="X336" s="999"/>
      <c r="Y336" s="999"/>
      <c r="Z336" s="999"/>
      <c r="AA336" s="999"/>
      <c r="AB336" s="999"/>
    </row>
    <row r="337" spans="1:28" ht="12.75" customHeight="1">
      <c r="A337" s="986" t="s">
        <v>852</v>
      </c>
      <c r="B337" s="987" t="s">
        <v>866</v>
      </c>
      <c r="C337" s="987" t="s">
        <v>2250</v>
      </c>
      <c r="D337" s="401" t="s">
        <v>867</v>
      </c>
      <c r="E337" s="988" t="s">
        <v>2251</v>
      </c>
      <c r="F337" s="988" t="s">
        <v>2252</v>
      </c>
      <c r="G337" s="398"/>
      <c r="H337" s="398" t="s">
        <v>2074</v>
      </c>
      <c r="I337" s="398" t="e">
        <v>#N/A</v>
      </c>
      <c r="J337" s="398">
        <v>177</v>
      </c>
      <c r="K337" s="398">
        <v>80</v>
      </c>
      <c r="L337" s="398">
        <v>5</v>
      </c>
      <c r="M337" s="989">
        <v>2.5</v>
      </c>
      <c r="N337" s="989">
        <v>4.99</v>
      </c>
    </row>
    <row r="338" spans="1:28" ht="12.75" customHeight="1">
      <c r="A338" s="986" t="s">
        <v>852</v>
      </c>
      <c r="B338" s="987" t="s">
        <v>868</v>
      </c>
      <c r="C338" s="987" t="s">
        <v>2253</v>
      </c>
      <c r="D338" s="401" t="s">
        <v>869</v>
      </c>
      <c r="E338" s="988" t="s">
        <v>2254</v>
      </c>
      <c r="F338" s="988" t="s">
        <v>2255</v>
      </c>
      <c r="G338" s="398"/>
      <c r="H338" s="398" t="s">
        <v>1330</v>
      </c>
      <c r="I338" s="398" t="e">
        <v>#N/A</v>
      </c>
      <c r="J338" s="398">
        <v>176</v>
      </c>
      <c r="K338" s="398">
        <v>80</v>
      </c>
      <c r="L338" s="398">
        <v>5</v>
      </c>
      <c r="M338" s="989">
        <v>2.5</v>
      </c>
      <c r="N338" s="989">
        <v>4.99</v>
      </c>
    </row>
    <row r="339" spans="1:28" ht="12.75" customHeight="1">
      <c r="A339" s="992" t="s">
        <v>808</v>
      </c>
      <c r="B339" s="993" t="s">
        <v>814</v>
      </c>
      <c r="C339" s="987">
        <v>3070900090453</v>
      </c>
      <c r="D339" s="401" t="s">
        <v>815</v>
      </c>
      <c r="E339" s="988" t="s">
        <v>2256</v>
      </c>
      <c r="F339" s="988" t="s">
        <v>2257</v>
      </c>
      <c r="G339" s="398" t="s">
        <v>95</v>
      </c>
      <c r="H339" s="398" t="s">
        <v>2258</v>
      </c>
      <c r="I339" s="398">
        <v>0</v>
      </c>
      <c r="J339" s="398">
        <v>169</v>
      </c>
      <c r="K339" s="398">
        <v>30</v>
      </c>
      <c r="L339" s="398">
        <v>5</v>
      </c>
      <c r="M339" s="989">
        <v>5.5</v>
      </c>
      <c r="N339" s="989">
        <v>10.99</v>
      </c>
      <c r="O339" s="982"/>
      <c r="AA339" s="982"/>
      <c r="AB339" s="982"/>
    </row>
    <row r="340" spans="1:28" ht="12.75" customHeight="1">
      <c r="A340" s="992" t="s">
        <v>808</v>
      </c>
      <c r="B340" s="993" t="s">
        <v>816</v>
      </c>
      <c r="C340" s="987">
        <v>3070900090460</v>
      </c>
      <c r="D340" s="401" t="s">
        <v>817</v>
      </c>
      <c r="E340" s="988" t="s">
        <v>2259</v>
      </c>
      <c r="F340" s="988" t="s">
        <v>2260</v>
      </c>
      <c r="G340" s="398" t="s">
        <v>95</v>
      </c>
      <c r="H340" s="398" t="s">
        <v>2258</v>
      </c>
      <c r="I340" s="398">
        <v>0</v>
      </c>
      <c r="J340" s="398">
        <v>168</v>
      </c>
      <c r="K340" s="398">
        <v>30</v>
      </c>
      <c r="L340" s="398">
        <v>5</v>
      </c>
      <c r="M340" s="989">
        <v>5.5</v>
      </c>
      <c r="N340" s="989">
        <v>10.99</v>
      </c>
      <c r="O340" s="982"/>
      <c r="AA340" s="982"/>
      <c r="AB340" s="982"/>
    </row>
    <row r="341" spans="1:28" ht="12.75" customHeight="1">
      <c r="A341" s="1014" t="s">
        <v>752</v>
      </c>
      <c r="B341" s="993" t="s">
        <v>759</v>
      </c>
      <c r="C341" s="987">
        <v>3070900090705</v>
      </c>
      <c r="D341" s="401" t="s">
        <v>760</v>
      </c>
      <c r="E341" s="988" t="s">
        <v>2261</v>
      </c>
      <c r="F341" s="988" t="s">
        <v>2262</v>
      </c>
      <c r="G341" s="398" t="s">
        <v>95</v>
      </c>
      <c r="H341" s="398" t="s">
        <v>2117</v>
      </c>
      <c r="I341" s="398" t="s">
        <v>1236</v>
      </c>
      <c r="J341" s="398">
        <v>156</v>
      </c>
      <c r="K341" s="398">
        <v>36</v>
      </c>
      <c r="L341" s="398">
        <v>4</v>
      </c>
      <c r="M341" s="989">
        <v>5</v>
      </c>
      <c r="N341" s="989">
        <v>9.99</v>
      </c>
    </row>
    <row r="342" spans="1:28" ht="12" customHeight="1">
      <c r="A342" s="992" t="s">
        <v>818</v>
      </c>
      <c r="B342" s="987" t="s">
        <v>819</v>
      </c>
      <c r="C342" s="987" t="s">
        <v>2263</v>
      </c>
      <c r="D342" s="401" t="s">
        <v>820</v>
      </c>
      <c r="E342" s="988" t="s">
        <v>2264</v>
      </c>
      <c r="F342" s="988" t="s">
        <v>2265</v>
      </c>
      <c r="G342" s="398"/>
      <c r="H342" s="398" t="s">
        <v>1468</v>
      </c>
      <c r="I342" s="398" t="e">
        <v>#N/A</v>
      </c>
      <c r="J342" s="398">
        <v>173</v>
      </c>
      <c r="K342" s="398">
        <v>50</v>
      </c>
      <c r="L342" s="398">
        <v>5</v>
      </c>
      <c r="M342" s="989">
        <v>2</v>
      </c>
      <c r="N342" s="989">
        <v>3.99</v>
      </c>
    </row>
    <row r="343" spans="1:28" ht="12" customHeight="1">
      <c r="A343" s="992" t="s">
        <v>818</v>
      </c>
      <c r="B343" s="987" t="s">
        <v>821</v>
      </c>
      <c r="C343" s="987" t="s">
        <v>2266</v>
      </c>
      <c r="D343" s="401" t="s">
        <v>822</v>
      </c>
      <c r="E343" s="988" t="s">
        <v>2267</v>
      </c>
      <c r="F343" s="988" t="s">
        <v>2268</v>
      </c>
      <c r="G343" s="398"/>
      <c r="H343" s="398" t="s">
        <v>1980</v>
      </c>
      <c r="I343" s="398" t="e">
        <v>#N/A</v>
      </c>
      <c r="J343" s="398">
        <v>173</v>
      </c>
      <c r="K343" s="398">
        <v>50</v>
      </c>
      <c r="L343" s="398">
        <v>5</v>
      </c>
      <c r="M343" s="989">
        <v>2</v>
      </c>
      <c r="N343" s="989">
        <v>3.99</v>
      </c>
    </row>
    <row r="344" spans="1:28" ht="12" customHeight="1">
      <c r="A344" s="992" t="s">
        <v>818</v>
      </c>
      <c r="B344" s="987" t="s">
        <v>823</v>
      </c>
      <c r="C344" s="987" t="s">
        <v>2269</v>
      </c>
      <c r="D344" s="401" t="s">
        <v>736</v>
      </c>
      <c r="E344" s="988" t="s">
        <v>2270</v>
      </c>
      <c r="F344" s="988" t="s">
        <v>2271</v>
      </c>
      <c r="G344" s="398"/>
      <c r="H344" s="398" t="s">
        <v>1567</v>
      </c>
      <c r="I344" s="398" t="e">
        <v>#N/A</v>
      </c>
      <c r="J344" s="398">
        <v>173</v>
      </c>
      <c r="K344" s="398">
        <v>50</v>
      </c>
      <c r="L344" s="398">
        <v>5</v>
      </c>
      <c r="M344" s="989">
        <v>2</v>
      </c>
      <c r="N344" s="989">
        <v>3.99</v>
      </c>
    </row>
    <row r="345" spans="1:28" ht="12" customHeight="1">
      <c r="A345" s="992" t="s">
        <v>818</v>
      </c>
      <c r="B345" s="987" t="s">
        <v>824</v>
      </c>
      <c r="C345" s="987" t="s">
        <v>2272</v>
      </c>
      <c r="D345" s="401" t="s">
        <v>825</v>
      </c>
      <c r="E345" s="988" t="s">
        <v>2273</v>
      </c>
      <c r="F345" s="988" t="s">
        <v>2274</v>
      </c>
      <c r="G345" s="398"/>
      <c r="H345" s="398" t="s">
        <v>1448</v>
      </c>
      <c r="I345" s="398" t="e">
        <v>#N/A</v>
      </c>
      <c r="J345" s="398">
        <v>173</v>
      </c>
      <c r="K345" s="398">
        <v>50</v>
      </c>
      <c r="L345" s="398">
        <v>5</v>
      </c>
      <c r="M345" s="989">
        <v>2</v>
      </c>
      <c r="N345" s="989">
        <v>3.99</v>
      </c>
      <c r="O345" s="1000"/>
      <c r="AA345" s="1000"/>
      <c r="AB345" s="1000"/>
    </row>
    <row r="346" spans="1:28" ht="12" customHeight="1">
      <c r="A346" s="992" t="s">
        <v>818</v>
      </c>
      <c r="B346" s="987" t="s">
        <v>826</v>
      </c>
      <c r="C346" s="987" t="s">
        <v>2275</v>
      </c>
      <c r="D346" s="401" t="s">
        <v>827</v>
      </c>
      <c r="E346" s="988" t="s">
        <v>2276</v>
      </c>
      <c r="F346" s="988" t="s">
        <v>2277</v>
      </c>
      <c r="G346" s="398"/>
      <c r="H346" s="398" t="s">
        <v>2278</v>
      </c>
      <c r="I346" s="398" t="e">
        <v>#N/A</v>
      </c>
      <c r="J346" s="398">
        <v>172</v>
      </c>
      <c r="K346" s="398">
        <v>50</v>
      </c>
      <c r="L346" s="398">
        <v>5</v>
      </c>
      <c r="M346" s="989">
        <v>2</v>
      </c>
      <c r="N346" s="989">
        <v>3.99</v>
      </c>
    </row>
    <row r="347" spans="1:28" ht="12" customHeight="1">
      <c r="A347" s="992" t="s">
        <v>818</v>
      </c>
      <c r="B347" s="987" t="s">
        <v>828</v>
      </c>
      <c r="C347" s="987" t="s">
        <v>2279</v>
      </c>
      <c r="D347" s="401" t="s">
        <v>829</v>
      </c>
      <c r="E347" s="988" t="s">
        <v>2280</v>
      </c>
      <c r="F347" s="988" t="s">
        <v>2281</v>
      </c>
      <c r="G347" s="398"/>
      <c r="H347" s="398" t="s">
        <v>1341</v>
      </c>
      <c r="I347" s="398" t="e">
        <v>#N/A</v>
      </c>
      <c r="J347" s="398">
        <v>172</v>
      </c>
      <c r="K347" s="398">
        <v>50</v>
      </c>
      <c r="L347" s="398">
        <v>5</v>
      </c>
      <c r="M347" s="989">
        <v>2</v>
      </c>
      <c r="N347" s="989">
        <v>3.99</v>
      </c>
      <c r="O347" s="999"/>
      <c r="AA347" s="999"/>
      <c r="AB347" s="999"/>
    </row>
    <row r="348" spans="1:28" ht="12" customHeight="1">
      <c r="A348" s="992" t="s">
        <v>818</v>
      </c>
      <c r="B348" s="987" t="s">
        <v>830</v>
      </c>
      <c r="C348" s="987" t="s">
        <v>2282</v>
      </c>
      <c r="D348" s="401" t="s">
        <v>831</v>
      </c>
      <c r="E348" s="988" t="s">
        <v>2283</v>
      </c>
      <c r="F348" s="988" t="s">
        <v>2284</v>
      </c>
      <c r="G348" s="398"/>
      <c r="H348" s="398" t="s">
        <v>1257</v>
      </c>
      <c r="I348" s="398" t="e">
        <v>#N/A</v>
      </c>
      <c r="J348" s="398">
        <v>172</v>
      </c>
      <c r="K348" s="398">
        <v>50</v>
      </c>
      <c r="L348" s="398">
        <v>5</v>
      </c>
      <c r="M348" s="989">
        <v>2</v>
      </c>
      <c r="N348" s="989">
        <v>3.99</v>
      </c>
      <c r="O348" s="999"/>
      <c r="AA348" s="999"/>
      <c r="AB348" s="999"/>
    </row>
    <row r="349" spans="1:28" ht="12" customHeight="1">
      <c r="A349" s="992" t="s">
        <v>818</v>
      </c>
      <c r="B349" s="987" t="s">
        <v>832</v>
      </c>
      <c r="C349" s="987" t="s">
        <v>2285</v>
      </c>
      <c r="D349" s="401" t="s">
        <v>833</v>
      </c>
      <c r="E349" s="988" t="s">
        <v>2286</v>
      </c>
      <c r="F349" s="988" t="s">
        <v>2287</v>
      </c>
      <c r="G349" s="398"/>
      <c r="H349" s="398" t="s">
        <v>2074</v>
      </c>
      <c r="I349" s="398" t="e">
        <v>#N/A</v>
      </c>
      <c r="J349" s="398">
        <v>172</v>
      </c>
      <c r="K349" s="398">
        <v>50</v>
      </c>
      <c r="L349" s="398">
        <v>5</v>
      </c>
      <c r="M349" s="989">
        <v>2</v>
      </c>
      <c r="N349" s="989">
        <v>3.99</v>
      </c>
      <c r="O349" s="999"/>
      <c r="AA349" s="999"/>
      <c r="AB349" s="999"/>
    </row>
    <row r="350" spans="1:28" ht="12" customHeight="1">
      <c r="A350" s="992" t="s">
        <v>818</v>
      </c>
      <c r="B350" s="398" t="s">
        <v>834</v>
      </c>
      <c r="C350" s="987" t="s">
        <v>2288</v>
      </c>
      <c r="D350" s="997" t="s">
        <v>835</v>
      </c>
      <c r="E350" s="988" t="s">
        <v>2289</v>
      </c>
      <c r="F350" s="988" t="s">
        <v>2290</v>
      </c>
      <c r="G350" s="398"/>
      <c r="H350" s="398" t="s">
        <v>1762</v>
      </c>
      <c r="I350" s="398" t="e">
        <v>#N/A</v>
      </c>
      <c r="J350" s="398">
        <v>169</v>
      </c>
      <c r="K350" s="398">
        <v>50</v>
      </c>
      <c r="L350" s="398">
        <v>5</v>
      </c>
      <c r="M350" s="989">
        <v>3</v>
      </c>
      <c r="N350" s="989">
        <v>5.99</v>
      </c>
      <c r="O350" s="999"/>
      <c r="AA350" s="999"/>
      <c r="AB350" s="999"/>
    </row>
    <row r="351" spans="1:28" ht="12" customHeight="1">
      <c r="A351" s="992" t="s">
        <v>818</v>
      </c>
      <c r="B351" s="987" t="s">
        <v>836</v>
      </c>
      <c r="C351" s="987" t="s">
        <v>2291</v>
      </c>
      <c r="D351" s="401" t="s">
        <v>837</v>
      </c>
      <c r="E351" s="988" t="s">
        <v>2292</v>
      </c>
      <c r="F351" s="988" t="s">
        <v>2293</v>
      </c>
      <c r="G351" s="398"/>
      <c r="H351" s="398" t="s">
        <v>1257</v>
      </c>
      <c r="I351" s="398" t="e">
        <v>#N/A</v>
      </c>
      <c r="J351" s="398">
        <v>170</v>
      </c>
      <c r="K351" s="398">
        <v>50</v>
      </c>
      <c r="L351" s="398">
        <v>5</v>
      </c>
      <c r="M351" s="989">
        <v>2.5</v>
      </c>
      <c r="N351" s="989">
        <v>4.99</v>
      </c>
      <c r="O351" s="999"/>
      <c r="AA351" s="999"/>
      <c r="AB351" s="999"/>
    </row>
    <row r="352" spans="1:28" ht="12" customHeight="1">
      <c r="A352" s="992" t="s">
        <v>818</v>
      </c>
      <c r="B352" s="987" t="s">
        <v>838</v>
      </c>
      <c r="C352" s="987" t="s">
        <v>2294</v>
      </c>
      <c r="D352" s="401" t="s">
        <v>839</v>
      </c>
      <c r="E352" s="988" t="s">
        <v>2295</v>
      </c>
      <c r="F352" s="988" t="s">
        <v>2296</v>
      </c>
      <c r="G352" s="398"/>
      <c r="H352" s="398" t="s">
        <v>2297</v>
      </c>
      <c r="I352" s="398" t="e">
        <v>#N/A</v>
      </c>
      <c r="J352" s="398">
        <v>170</v>
      </c>
      <c r="K352" s="398">
        <v>50</v>
      </c>
      <c r="L352" s="398">
        <v>5</v>
      </c>
      <c r="M352" s="989">
        <v>2.5</v>
      </c>
      <c r="N352" s="989">
        <v>4.99</v>
      </c>
      <c r="O352" s="999"/>
      <c r="AA352" s="999"/>
      <c r="AB352" s="999"/>
    </row>
    <row r="353" spans="1:28" ht="12" customHeight="1">
      <c r="A353" s="992" t="s">
        <v>818</v>
      </c>
      <c r="B353" s="987" t="s">
        <v>840</v>
      </c>
      <c r="C353" s="987" t="s">
        <v>2298</v>
      </c>
      <c r="D353" s="401" t="s">
        <v>841</v>
      </c>
      <c r="E353" s="988" t="s">
        <v>2299</v>
      </c>
      <c r="F353" s="988" t="s">
        <v>2300</v>
      </c>
      <c r="G353" s="398"/>
      <c r="H353" s="398" t="s">
        <v>2301</v>
      </c>
      <c r="I353" s="398" t="e">
        <v>#N/A</v>
      </c>
      <c r="J353" s="398">
        <v>171</v>
      </c>
      <c r="K353" s="398">
        <v>50</v>
      </c>
      <c r="L353" s="398">
        <v>5</v>
      </c>
      <c r="M353" s="989">
        <v>2.5</v>
      </c>
      <c r="N353" s="989">
        <v>4.99</v>
      </c>
    </row>
    <row r="354" spans="1:28" ht="12" customHeight="1">
      <c r="A354" s="992" t="s">
        <v>818</v>
      </c>
      <c r="B354" s="987" t="s">
        <v>842</v>
      </c>
      <c r="C354" s="987" t="s">
        <v>2302</v>
      </c>
      <c r="D354" s="401" t="s">
        <v>843</v>
      </c>
      <c r="E354" s="988" t="s">
        <v>2303</v>
      </c>
      <c r="F354" s="988" t="s">
        <v>2304</v>
      </c>
      <c r="G354" s="398"/>
      <c r="H354" s="398" t="s">
        <v>2305</v>
      </c>
      <c r="I354" s="398" t="e">
        <v>#N/A</v>
      </c>
      <c r="J354" s="398">
        <v>171</v>
      </c>
      <c r="K354" s="398">
        <v>50</v>
      </c>
      <c r="L354" s="398">
        <v>5</v>
      </c>
      <c r="M354" s="989">
        <v>2.5</v>
      </c>
      <c r="N354" s="989">
        <v>4.99</v>
      </c>
    </row>
    <row r="355" spans="1:28" ht="12" customHeight="1">
      <c r="A355" s="992" t="s">
        <v>818</v>
      </c>
      <c r="B355" s="987" t="s">
        <v>844</v>
      </c>
      <c r="C355" s="987" t="s">
        <v>2306</v>
      </c>
      <c r="D355" s="401" t="s">
        <v>845</v>
      </c>
      <c r="E355" s="988" t="s">
        <v>2307</v>
      </c>
      <c r="F355" s="988" t="s">
        <v>2308</v>
      </c>
      <c r="G355" s="398"/>
      <c r="H355" s="398" t="s">
        <v>2046</v>
      </c>
      <c r="I355" s="398" t="e">
        <v>#N/A</v>
      </c>
      <c r="J355" s="398">
        <v>170</v>
      </c>
      <c r="K355" s="398">
        <v>50</v>
      </c>
      <c r="L355" s="398">
        <v>5</v>
      </c>
      <c r="M355" s="989">
        <v>2</v>
      </c>
      <c r="N355" s="989">
        <v>3.99</v>
      </c>
    </row>
    <row r="356" spans="1:28" ht="12" customHeight="1">
      <c r="A356" s="1014" t="s">
        <v>752</v>
      </c>
      <c r="B356" s="993" t="s">
        <v>761</v>
      </c>
      <c r="C356" s="987">
        <v>3070900090712</v>
      </c>
      <c r="D356" s="401" t="s">
        <v>288</v>
      </c>
      <c r="E356" s="988" t="s">
        <v>2309</v>
      </c>
      <c r="F356" s="988" t="s">
        <v>2310</v>
      </c>
      <c r="G356" s="398" t="s">
        <v>95</v>
      </c>
      <c r="H356" s="398" t="s">
        <v>1235</v>
      </c>
      <c r="I356" s="398" t="s">
        <v>1236</v>
      </c>
      <c r="J356" s="398">
        <v>156</v>
      </c>
      <c r="K356" s="398">
        <v>36</v>
      </c>
      <c r="L356" s="398">
        <v>4</v>
      </c>
      <c r="M356" s="989">
        <v>5</v>
      </c>
      <c r="N356" s="989">
        <v>9.99</v>
      </c>
    </row>
    <row r="357" spans="1:28" ht="12" customHeight="1">
      <c r="A357" s="1014" t="s">
        <v>752</v>
      </c>
      <c r="B357" s="993" t="s">
        <v>762</v>
      </c>
      <c r="C357" s="987">
        <v>3070900090729</v>
      </c>
      <c r="D357" s="401" t="s">
        <v>763</v>
      </c>
      <c r="E357" s="988" t="s">
        <v>2311</v>
      </c>
      <c r="F357" s="988" t="s">
        <v>2312</v>
      </c>
      <c r="G357" s="398" t="s">
        <v>95</v>
      </c>
      <c r="H357" s="398" t="s">
        <v>1348</v>
      </c>
      <c r="I357" s="398" t="s">
        <v>1236</v>
      </c>
      <c r="J357" s="398">
        <v>157</v>
      </c>
      <c r="K357" s="398">
        <v>36</v>
      </c>
      <c r="L357" s="398">
        <v>4</v>
      </c>
      <c r="M357" s="989">
        <v>5</v>
      </c>
      <c r="N357" s="989">
        <v>9.99</v>
      </c>
    </row>
    <row r="358" spans="1:28" ht="12" customHeight="1">
      <c r="A358" s="992" t="s">
        <v>878</v>
      </c>
      <c r="B358" s="987" t="s">
        <v>879</v>
      </c>
      <c r="C358" s="987" t="s">
        <v>2313</v>
      </c>
      <c r="D358" s="401" t="s">
        <v>880</v>
      </c>
      <c r="E358" s="988" t="s">
        <v>2314</v>
      </c>
      <c r="F358" s="988" t="s">
        <v>2315</v>
      </c>
      <c r="G358" s="398"/>
      <c r="H358" s="398" t="s">
        <v>1376</v>
      </c>
      <c r="I358" s="398" t="e">
        <v>#N/A</v>
      </c>
      <c r="J358" s="398">
        <v>182</v>
      </c>
      <c r="K358" s="398">
        <v>72</v>
      </c>
      <c r="L358" s="398">
        <v>6</v>
      </c>
      <c r="M358" s="989">
        <v>3</v>
      </c>
      <c r="N358" s="989">
        <v>5.99</v>
      </c>
      <c r="O358" s="999"/>
      <c r="P358" s="999"/>
      <c r="Q358" s="999"/>
      <c r="R358" s="999"/>
      <c r="S358" s="999"/>
      <c r="T358" s="999"/>
      <c r="U358" s="999"/>
      <c r="V358" s="999"/>
      <c r="W358" s="999"/>
      <c r="X358" s="999"/>
      <c r="Y358" s="999"/>
      <c r="Z358" s="999"/>
      <c r="AA358" s="999"/>
      <c r="AB358" s="999"/>
    </row>
    <row r="359" spans="1:28" ht="12" customHeight="1">
      <c r="A359" s="992" t="s">
        <v>878</v>
      </c>
      <c r="B359" s="987" t="s">
        <v>881</v>
      </c>
      <c r="C359" s="987" t="s">
        <v>2316</v>
      </c>
      <c r="D359" s="401" t="s">
        <v>882</v>
      </c>
      <c r="E359" s="988" t="s">
        <v>2317</v>
      </c>
      <c r="F359" s="988" t="s">
        <v>2318</v>
      </c>
      <c r="G359" s="398"/>
      <c r="H359" s="398" t="s">
        <v>1376</v>
      </c>
      <c r="I359" s="398" t="e">
        <v>#N/A</v>
      </c>
      <c r="J359" s="398">
        <v>182</v>
      </c>
      <c r="K359" s="398">
        <v>24</v>
      </c>
      <c r="L359" s="398">
        <v>3</v>
      </c>
      <c r="M359" s="989">
        <v>5.5</v>
      </c>
      <c r="N359" s="989">
        <v>10.99</v>
      </c>
      <c r="O359" s="999"/>
      <c r="P359" s="999"/>
      <c r="Q359" s="999"/>
      <c r="R359" s="999"/>
      <c r="S359" s="999"/>
      <c r="T359" s="999"/>
      <c r="U359" s="999"/>
      <c r="V359" s="999"/>
      <c r="W359" s="999"/>
      <c r="X359" s="999"/>
      <c r="Y359" s="999"/>
      <c r="Z359" s="999"/>
      <c r="AA359" s="999"/>
      <c r="AB359" s="999"/>
    </row>
    <row r="360" spans="1:28" ht="12" customHeight="1">
      <c r="A360" s="1014" t="s">
        <v>752</v>
      </c>
      <c r="B360" s="993" t="s">
        <v>764</v>
      </c>
      <c r="C360" s="987">
        <v>3070900090736</v>
      </c>
      <c r="D360" s="401" t="s">
        <v>765</v>
      </c>
      <c r="E360" s="988" t="s">
        <v>2319</v>
      </c>
      <c r="F360" s="988" t="s">
        <v>2320</v>
      </c>
      <c r="G360" s="398" t="s">
        <v>95</v>
      </c>
      <c r="H360" s="398" t="s">
        <v>1969</v>
      </c>
      <c r="I360" s="398">
        <v>0</v>
      </c>
      <c r="J360" s="398">
        <v>157</v>
      </c>
      <c r="K360" s="398">
        <v>36</v>
      </c>
      <c r="L360" s="398">
        <v>4</v>
      </c>
      <c r="M360" s="989">
        <v>5</v>
      </c>
      <c r="N360" s="989">
        <v>9.99</v>
      </c>
    </row>
    <row r="361" spans="1:28" ht="12" customHeight="1">
      <c r="A361" s="986" t="s">
        <v>581</v>
      </c>
      <c r="B361" s="993" t="s">
        <v>588</v>
      </c>
      <c r="C361" s="987">
        <v>3070900090972</v>
      </c>
      <c r="D361" s="401" t="s">
        <v>589</v>
      </c>
      <c r="E361" s="988" t="s">
        <v>2321</v>
      </c>
      <c r="F361" s="988" t="s">
        <v>2322</v>
      </c>
      <c r="G361" s="398" t="s">
        <v>95</v>
      </c>
      <c r="H361" s="398" t="s">
        <v>2323</v>
      </c>
      <c r="I361" s="398" t="s">
        <v>1546</v>
      </c>
      <c r="J361" s="398">
        <v>110</v>
      </c>
      <c r="K361" s="398">
        <v>20</v>
      </c>
      <c r="L361" s="398">
        <v>5</v>
      </c>
      <c r="M361" s="989">
        <v>8.5</v>
      </c>
      <c r="N361" s="989">
        <v>16.989999999999998</v>
      </c>
    </row>
    <row r="362" spans="1:28" ht="12" customHeight="1">
      <c r="A362" s="992" t="s">
        <v>818</v>
      </c>
      <c r="B362" s="993" t="s">
        <v>846</v>
      </c>
      <c r="C362" s="987">
        <v>3070900092662</v>
      </c>
      <c r="D362" s="401" t="s">
        <v>847</v>
      </c>
      <c r="E362" s="988" t="s">
        <v>2324</v>
      </c>
      <c r="F362" s="988" t="s">
        <v>2325</v>
      </c>
      <c r="G362" s="398" t="s">
        <v>95</v>
      </c>
      <c r="H362" s="398" t="s">
        <v>2326</v>
      </c>
      <c r="I362" s="398" t="s">
        <v>1519</v>
      </c>
      <c r="J362" s="398">
        <v>171</v>
      </c>
      <c r="K362" s="398">
        <v>50</v>
      </c>
      <c r="L362" s="398">
        <v>5</v>
      </c>
      <c r="M362" s="989">
        <v>3</v>
      </c>
      <c r="N362" s="989">
        <v>5.99</v>
      </c>
    </row>
    <row r="363" spans="1:28" ht="12" customHeight="1">
      <c r="A363" s="992" t="s">
        <v>818</v>
      </c>
      <c r="B363" s="993" t="s">
        <v>848</v>
      </c>
      <c r="C363" s="987">
        <v>3070900092679</v>
      </c>
      <c r="D363" s="401" t="s">
        <v>849</v>
      </c>
      <c r="E363" s="988" t="s">
        <v>2327</v>
      </c>
      <c r="F363" s="988" t="s">
        <v>2328</v>
      </c>
      <c r="G363" s="398" t="s">
        <v>95</v>
      </c>
      <c r="H363" s="398" t="s">
        <v>2061</v>
      </c>
      <c r="I363" s="398" t="s">
        <v>1236</v>
      </c>
      <c r="J363" s="398">
        <v>171</v>
      </c>
      <c r="K363" s="398">
        <v>50</v>
      </c>
      <c r="L363" s="398">
        <v>5</v>
      </c>
      <c r="M363" s="989">
        <v>3</v>
      </c>
      <c r="N363" s="989">
        <v>5.99</v>
      </c>
    </row>
    <row r="364" spans="1:28" ht="12" customHeight="1">
      <c r="A364" s="986" t="s">
        <v>892</v>
      </c>
      <c r="B364" s="987" t="s">
        <v>893</v>
      </c>
      <c r="C364" s="987" t="s">
        <v>2329</v>
      </c>
      <c r="D364" s="401" t="s">
        <v>894</v>
      </c>
      <c r="E364" s="988" t="s">
        <v>894</v>
      </c>
      <c r="F364" s="988" t="s">
        <v>2330</v>
      </c>
      <c r="G364" s="398"/>
      <c r="H364" s="398" t="s">
        <v>1376</v>
      </c>
      <c r="I364" s="398" t="e">
        <v>#N/A</v>
      </c>
      <c r="J364" s="398">
        <v>184</v>
      </c>
      <c r="K364" s="398">
        <v>36</v>
      </c>
      <c r="L364" s="398">
        <v>6</v>
      </c>
      <c r="M364" s="989">
        <v>6.5</v>
      </c>
      <c r="N364" s="989">
        <v>12.99</v>
      </c>
      <c r="O364" s="999"/>
    </row>
    <row r="365" spans="1:28" ht="12" customHeight="1" thickBot="1">
      <c r="A365" s="986" t="s">
        <v>892</v>
      </c>
      <c r="B365" s="987" t="s">
        <v>895</v>
      </c>
      <c r="C365" s="987" t="s">
        <v>2331</v>
      </c>
      <c r="D365" s="401" t="s">
        <v>896</v>
      </c>
      <c r="E365" s="988" t="s">
        <v>896</v>
      </c>
      <c r="F365" s="988" t="s">
        <v>896</v>
      </c>
      <c r="G365" s="398"/>
      <c r="H365" s="398" t="s">
        <v>1376</v>
      </c>
      <c r="I365" s="398" t="e">
        <v>#N/A</v>
      </c>
      <c r="J365" s="398">
        <v>184</v>
      </c>
      <c r="K365" s="398">
        <v>36</v>
      </c>
      <c r="L365" s="398">
        <v>6</v>
      </c>
      <c r="M365" s="989">
        <v>6.5</v>
      </c>
      <c r="N365" s="989">
        <v>12.99</v>
      </c>
    </row>
    <row r="366" spans="1:28" ht="12" customHeight="1">
      <c r="A366" s="998" t="s">
        <v>2332</v>
      </c>
      <c r="B366" s="993" t="s">
        <v>659</v>
      </c>
      <c r="C366" s="987">
        <v>3070900093300</v>
      </c>
      <c r="D366" s="401" t="s">
        <v>660</v>
      </c>
      <c r="E366" s="988" t="s">
        <v>2333</v>
      </c>
      <c r="F366" s="988" t="s">
        <v>2334</v>
      </c>
      <c r="G366" s="398" t="s">
        <v>95</v>
      </c>
      <c r="H366" s="398" t="s">
        <v>1852</v>
      </c>
      <c r="I366" s="398" t="s">
        <v>1546</v>
      </c>
      <c r="J366" s="398">
        <v>130</v>
      </c>
      <c r="K366" s="415">
        <v>6</v>
      </c>
      <c r="L366" s="415">
        <v>3</v>
      </c>
      <c r="M366" s="989">
        <v>19</v>
      </c>
      <c r="N366" s="989">
        <v>37.99</v>
      </c>
      <c r="O366" s="995"/>
      <c r="P366" s="995"/>
      <c r="Q366" s="1017"/>
    </row>
    <row r="367" spans="1:28" ht="12" customHeight="1">
      <c r="A367" s="992" t="s">
        <v>899</v>
      </c>
      <c r="B367" s="987" t="s">
        <v>900</v>
      </c>
      <c r="C367" s="987" t="s">
        <v>2335</v>
      </c>
      <c r="D367" s="401" t="s">
        <v>901</v>
      </c>
      <c r="E367" s="988" t="s">
        <v>901</v>
      </c>
      <c r="F367" s="988" t="s">
        <v>2336</v>
      </c>
      <c r="G367" s="398"/>
      <c r="H367" s="398"/>
      <c r="I367" s="398" t="e">
        <v>#N/A</v>
      </c>
      <c r="J367" s="398">
        <v>185</v>
      </c>
      <c r="K367" s="398">
        <v>48</v>
      </c>
      <c r="L367" s="398">
        <v>6</v>
      </c>
      <c r="M367" s="989">
        <v>6</v>
      </c>
      <c r="N367" s="989">
        <v>11.99</v>
      </c>
    </row>
    <row r="368" spans="1:28" ht="12" customHeight="1">
      <c r="A368" s="992" t="s">
        <v>899</v>
      </c>
      <c r="B368" s="987" t="s">
        <v>902</v>
      </c>
      <c r="C368" s="987" t="s">
        <v>2337</v>
      </c>
      <c r="D368" s="401" t="s">
        <v>903</v>
      </c>
      <c r="E368" s="988" t="s">
        <v>903</v>
      </c>
      <c r="F368" s="988" t="s">
        <v>2338</v>
      </c>
      <c r="G368" s="398"/>
      <c r="H368" s="398"/>
      <c r="I368" s="398" t="e">
        <v>#N/A</v>
      </c>
      <c r="J368" s="398">
        <v>185</v>
      </c>
      <c r="K368" s="398">
        <v>48</v>
      </c>
      <c r="L368" s="398">
        <v>6</v>
      </c>
      <c r="M368" s="989">
        <v>6</v>
      </c>
      <c r="N368" s="989">
        <v>11.99</v>
      </c>
      <c r="O368" s="982"/>
      <c r="P368" s="982"/>
      <c r="Q368" s="982"/>
      <c r="R368" s="982"/>
      <c r="S368" s="982"/>
      <c r="T368" s="982"/>
      <c r="U368" s="982"/>
      <c r="V368" s="982"/>
      <c r="W368" s="982"/>
      <c r="X368" s="982"/>
      <c r="Y368" s="982"/>
      <c r="Z368" s="982"/>
      <c r="AA368" s="982"/>
      <c r="AB368" s="982"/>
    </row>
    <row r="369" spans="1:28" ht="12" customHeight="1">
      <c r="A369" s="992" t="s">
        <v>899</v>
      </c>
      <c r="B369" s="987" t="s">
        <v>904</v>
      </c>
      <c r="C369" s="987" t="s">
        <v>2339</v>
      </c>
      <c r="D369" s="401" t="s">
        <v>905</v>
      </c>
      <c r="E369" s="988" t="s">
        <v>2340</v>
      </c>
      <c r="F369" s="988" t="s">
        <v>2341</v>
      </c>
      <c r="G369" s="398"/>
      <c r="H369" s="398" t="s">
        <v>1376</v>
      </c>
      <c r="I369" s="398" t="e">
        <v>#N/A</v>
      </c>
      <c r="J369" s="398">
        <v>185</v>
      </c>
      <c r="K369" s="398">
        <v>48</v>
      </c>
      <c r="L369" s="398">
        <v>6</v>
      </c>
      <c r="M369" s="989">
        <v>4</v>
      </c>
      <c r="N369" s="989">
        <v>7.99</v>
      </c>
      <c r="O369" s="982"/>
      <c r="P369" s="982"/>
      <c r="Q369" s="982"/>
      <c r="R369" s="982"/>
      <c r="S369" s="982"/>
      <c r="T369" s="982"/>
      <c r="U369" s="982"/>
      <c r="V369" s="982"/>
      <c r="W369" s="982"/>
      <c r="X369" s="982"/>
      <c r="Y369" s="982"/>
      <c r="Z369" s="982"/>
      <c r="AA369" s="982"/>
      <c r="AB369" s="982"/>
    </row>
    <row r="370" spans="1:28" ht="12" customHeight="1">
      <c r="A370" s="992" t="s">
        <v>906</v>
      </c>
      <c r="B370" s="987" t="s">
        <v>907</v>
      </c>
      <c r="C370" s="987" t="s">
        <v>2342</v>
      </c>
      <c r="D370" s="401" t="s">
        <v>908</v>
      </c>
      <c r="E370" s="988" t="s">
        <v>908</v>
      </c>
      <c r="F370" s="988" t="s">
        <v>2343</v>
      </c>
      <c r="G370" s="398"/>
      <c r="H370" s="398" t="s">
        <v>1376</v>
      </c>
      <c r="I370" s="398" t="e">
        <v>#N/A</v>
      </c>
      <c r="J370" s="398">
        <v>185</v>
      </c>
      <c r="K370" s="398">
        <v>18</v>
      </c>
      <c r="L370" s="398">
        <v>3</v>
      </c>
      <c r="M370" s="989">
        <v>8.5</v>
      </c>
      <c r="N370" s="989">
        <v>16.989999999999998</v>
      </c>
      <c r="O370" s="982"/>
      <c r="P370" s="982"/>
      <c r="Q370" s="982"/>
      <c r="R370" s="982"/>
      <c r="S370" s="982"/>
      <c r="T370" s="982"/>
      <c r="U370" s="982"/>
      <c r="V370" s="982"/>
      <c r="W370" s="982"/>
      <c r="X370" s="982"/>
      <c r="Y370" s="982"/>
      <c r="Z370" s="982"/>
      <c r="AA370" s="982"/>
      <c r="AB370" s="982"/>
    </row>
    <row r="371" spans="1:28" ht="12" customHeight="1" thickBot="1">
      <c r="A371" s="992" t="s">
        <v>906</v>
      </c>
      <c r="B371" s="398" t="s">
        <v>909</v>
      </c>
      <c r="C371" s="987" t="s">
        <v>2344</v>
      </c>
      <c r="D371" s="401" t="s">
        <v>910</v>
      </c>
      <c r="E371" s="988" t="s">
        <v>910</v>
      </c>
      <c r="F371" s="988" t="s">
        <v>2345</v>
      </c>
      <c r="G371" s="398"/>
      <c r="H371" s="398" t="s">
        <v>1376</v>
      </c>
      <c r="I371" s="398" t="e">
        <v>#N/A</v>
      </c>
      <c r="J371" s="398">
        <v>185</v>
      </c>
      <c r="K371" s="398">
        <v>18</v>
      </c>
      <c r="L371" s="398">
        <v>3</v>
      </c>
      <c r="M371" s="989">
        <v>8.5</v>
      </c>
      <c r="N371" s="989">
        <v>16.989999999999998</v>
      </c>
      <c r="O371" s="982"/>
      <c r="P371" s="982"/>
      <c r="Q371" s="982"/>
      <c r="R371" s="982"/>
      <c r="S371" s="982"/>
      <c r="T371" s="982"/>
      <c r="U371" s="982"/>
      <c r="V371" s="982"/>
      <c r="W371" s="982"/>
      <c r="X371" s="982"/>
      <c r="Y371" s="982"/>
      <c r="Z371" s="982"/>
      <c r="AA371" s="982"/>
      <c r="AB371" s="982"/>
    </row>
    <row r="372" spans="1:28" ht="12" customHeight="1" thickBot="1">
      <c r="A372" s="998" t="s">
        <v>2332</v>
      </c>
      <c r="B372" s="993" t="s">
        <v>661</v>
      </c>
      <c r="C372" s="987">
        <v>3070900093317</v>
      </c>
      <c r="D372" s="401" t="s">
        <v>662</v>
      </c>
      <c r="E372" s="988" t="s">
        <v>2346</v>
      </c>
      <c r="F372" s="988" t="s">
        <v>2347</v>
      </c>
      <c r="G372" s="398" t="s">
        <v>95</v>
      </c>
      <c r="H372" s="398" t="s">
        <v>2015</v>
      </c>
      <c r="I372" s="398" t="s">
        <v>1519</v>
      </c>
      <c r="J372" s="398">
        <v>131</v>
      </c>
      <c r="K372" s="415">
        <v>6</v>
      </c>
      <c r="L372" s="415">
        <v>3</v>
      </c>
      <c r="M372" s="989">
        <v>19</v>
      </c>
      <c r="N372" s="989">
        <v>37.99</v>
      </c>
      <c r="O372" s="995"/>
      <c r="P372" s="995"/>
      <c r="Q372" s="1017"/>
    </row>
    <row r="373" spans="1:28" ht="12" customHeight="1" thickBot="1">
      <c r="A373" s="1018" t="s">
        <v>653</v>
      </c>
      <c r="B373" s="993" t="s">
        <v>654</v>
      </c>
      <c r="C373" s="987">
        <v>3070900094093</v>
      </c>
      <c r="D373" s="401" t="s">
        <v>2348</v>
      </c>
      <c r="E373" s="988" t="s">
        <v>2349</v>
      </c>
      <c r="F373" s="988" t="s">
        <v>2350</v>
      </c>
      <c r="G373" s="398" t="s">
        <v>95</v>
      </c>
      <c r="H373" s="398" t="s">
        <v>1775</v>
      </c>
      <c r="I373" s="398" t="s">
        <v>1236</v>
      </c>
      <c r="J373" s="398">
        <v>129</v>
      </c>
      <c r="K373" s="415">
        <v>6</v>
      </c>
      <c r="L373" s="415">
        <v>3</v>
      </c>
      <c r="M373" s="989"/>
      <c r="N373" s="989"/>
      <c r="O373" s="995"/>
      <c r="P373" s="995"/>
      <c r="Q373" s="1017"/>
    </row>
    <row r="374" spans="1:28" ht="12" customHeight="1">
      <c r="A374" s="1018" t="s">
        <v>653</v>
      </c>
      <c r="B374" s="993" t="s">
        <v>656</v>
      </c>
      <c r="C374" s="987">
        <v>3070900094109</v>
      </c>
      <c r="D374" s="401" t="s">
        <v>2351</v>
      </c>
      <c r="E374" s="988" t="s">
        <v>2352</v>
      </c>
      <c r="F374" s="988" t="s">
        <v>2353</v>
      </c>
      <c r="G374" s="398" t="s">
        <v>95</v>
      </c>
      <c r="H374" s="398" t="s">
        <v>2015</v>
      </c>
      <c r="I374" s="398" t="s">
        <v>1519</v>
      </c>
      <c r="J374" s="398">
        <v>129</v>
      </c>
      <c r="K374" s="415">
        <v>6</v>
      </c>
      <c r="L374" s="415">
        <v>3</v>
      </c>
      <c r="M374" s="989"/>
      <c r="N374" s="989"/>
      <c r="O374" s="995"/>
      <c r="P374" s="995"/>
      <c r="Q374" s="1017"/>
    </row>
    <row r="375" spans="1:28" ht="19.5" customHeight="1">
      <c r="A375" s="992" t="s">
        <v>912</v>
      </c>
      <c r="B375" s="398" t="s">
        <v>921</v>
      </c>
      <c r="C375" s="987">
        <v>3070900059689</v>
      </c>
      <c r="D375" s="1003" t="s">
        <v>922</v>
      </c>
      <c r="E375" s="988" t="s">
        <v>2354</v>
      </c>
      <c r="F375" s="988" t="s">
        <v>2355</v>
      </c>
      <c r="G375" s="1019"/>
      <c r="H375" s="398" t="s">
        <v>1376</v>
      </c>
      <c r="I375" s="398" t="e">
        <v>#N/A</v>
      </c>
      <c r="J375" s="398">
        <v>229</v>
      </c>
      <c r="K375" s="398">
        <v>1</v>
      </c>
      <c r="L375" s="398">
        <v>1</v>
      </c>
      <c r="M375" s="989">
        <v>0</v>
      </c>
      <c r="N375" s="989"/>
      <c r="O375" s="994"/>
      <c r="P375" s="995"/>
    </row>
    <row r="376" spans="1:28" ht="12" customHeight="1">
      <c r="A376" s="992" t="s">
        <v>923</v>
      </c>
      <c r="B376" s="398" t="s">
        <v>924</v>
      </c>
      <c r="C376" s="987" t="s">
        <v>2356</v>
      </c>
      <c r="D376" s="562" t="s">
        <v>925</v>
      </c>
      <c r="E376" s="988" t="s">
        <v>2357</v>
      </c>
      <c r="F376" s="988" t="s">
        <v>2358</v>
      </c>
      <c r="G376" s="561"/>
      <c r="H376" s="398" t="s">
        <v>1330</v>
      </c>
      <c r="I376" s="398" t="e">
        <v>#N/A</v>
      </c>
      <c r="J376" s="398">
        <v>190</v>
      </c>
      <c r="K376" s="398">
        <v>90</v>
      </c>
      <c r="L376" s="398">
        <v>6</v>
      </c>
      <c r="M376" s="989">
        <v>2.25</v>
      </c>
      <c r="N376" s="989">
        <v>4.49</v>
      </c>
      <c r="O376" s="994"/>
    </row>
    <row r="377" spans="1:28" ht="12" customHeight="1">
      <c r="A377" s="992" t="s">
        <v>923</v>
      </c>
      <c r="B377" s="398" t="s">
        <v>926</v>
      </c>
      <c r="C377" s="987" t="s">
        <v>2359</v>
      </c>
      <c r="D377" s="562" t="s">
        <v>927</v>
      </c>
      <c r="E377" s="988" t="s">
        <v>2360</v>
      </c>
      <c r="F377" s="988" t="s">
        <v>2361</v>
      </c>
      <c r="G377" s="561"/>
      <c r="H377" s="398" t="s">
        <v>1341</v>
      </c>
      <c r="I377" s="398" t="e">
        <v>#N/A</v>
      </c>
      <c r="J377" s="398">
        <v>190</v>
      </c>
      <c r="K377" s="398">
        <v>90</v>
      </c>
      <c r="L377" s="398">
        <v>6</v>
      </c>
      <c r="M377" s="989">
        <v>2.25</v>
      </c>
      <c r="N377" s="989">
        <v>4.49</v>
      </c>
      <c r="O377" s="994"/>
    </row>
    <row r="378" spans="1:28" ht="12" customHeight="1" thickBot="1">
      <c r="A378" s="992" t="s">
        <v>923</v>
      </c>
      <c r="B378" s="398" t="s">
        <v>928</v>
      </c>
      <c r="C378" s="987" t="s">
        <v>2362</v>
      </c>
      <c r="D378" s="562" t="s">
        <v>929</v>
      </c>
      <c r="E378" s="988" t="s">
        <v>2363</v>
      </c>
      <c r="F378" s="988" t="s">
        <v>2364</v>
      </c>
      <c r="G378" s="561"/>
      <c r="H378" s="398" t="s">
        <v>1852</v>
      </c>
      <c r="I378" s="398" t="e">
        <v>#N/A</v>
      </c>
      <c r="J378" s="398">
        <v>190</v>
      </c>
      <c r="K378" s="398">
        <v>90</v>
      </c>
      <c r="L378" s="398">
        <v>6</v>
      </c>
      <c r="M378" s="989">
        <v>2.25</v>
      </c>
      <c r="N378" s="989">
        <v>4.49</v>
      </c>
      <c r="O378" s="994"/>
    </row>
    <row r="379" spans="1:28" ht="12" customHeight="1" thickBot="1">
      <c r="A379" s="998" t="s">
        <v>683</v>
      </c>
      <c r="B379" s="993" t="s">
        <v>684</v>
      </c>
      <c r="C379" s="987">
        <v>3070900094475</v>
      </c>
      <c r="D379" s="401" t="s">
        <v>685</v>
      </c>
      <c r="E379" s="988" t="s">
        <v>2365</v>
      </c>
      <c r="F379" s="988" t="s">
        <v>2366</v>
      </c>
      <c r="G379" s="398" t="s">
        <v>95</v>
      </c>
      <c r="H379" s="398" t="s">
        <v>2164</v>
      </c>
      <c r="I379" s="398" t="s">
        <v>2120</v>
      </c>
      <c r="J379" s="398">
        <v>136</v>
      </c>
      <c r="K379" s="415">
        <v>6</v>
      </c>
      <c r="L379" s="415">
        <v>3</v>
      </c>
      <c r="M379" s="989">
        <v>10</v>
      </c>
      <c r="N379" s="989">
        <v>19.989999999999998</v>
      </c>
      <c r="O379" s="995"/>
      <c r="AA379" s="995"/>
      <c r="AB379" s="995"/>
    </row>
    <row r="380" spans="1:28" ht="12" customHeight="1" thickBot="1">
      <c r="A380" s="998" t="s">
        <v>683</v>
      </c>
      <c r="B380" s="993" t="s">
        <v>686</v>
      </c>
      <c r="C380" s="987">
        <v>3070900094482</v>
      </c>
      <c r="D380" s="401" t="s">
        <v>687</v>
      </c>
      <c r="E380" s="988" t="s">
        <v>2367</v>
      </c>
      <c r="F380" s="988" t="s">
        <v>2368</v>
      </c>
      <c r="G380" s="398" t="s">
        <v>95</v>
      </c>
      <c r="H380" s="398" t="s">
        <v>1664</v>
      </c>
      <c r="I380" s="398" t="s">
        <v>1236</v>
      </c>
      <c r="J380" s="398">
        <v>136</v>
      </c>
      <c r="K380" s="415">
        <v>6</v>
      </c>
      <c r="L380" s="415">
        <v>3</v>
      </c>
      <c r="M380" s="989">
        <v>10</v>
      </c>
      <c r="N380" s="989">
        <v>19.989999999999998</v>
      </c>
      <c r="O380" s="995"/>
      <c r="AA380" s="995"/>
      <c r="AB380" s="995"/>
    </row>
    <row r="381" spans="1:28" ht="12" customHeight="1">
      <c r="A381" s="998" t="s">
        <v>625</v>
      </c>
      <c r="B381" s="993" t="s">
        <v>626</v>
      </c>
      <c r="C381" s="987">
        <v>3070900094741</v>
      </c>
      <c r="D381" s="401" t="s">
        <v>627</v>
      </c>
      <c r="E381" s="988" t="s">
        <v>2369</v>
      </c>
      <c r="F381" s="988" t="s">
        <v>2370</v>
      </c>
      <c r="G381" s="398" t="s">
        <v>95</v>
      </c>
      <c r="H381" s="398" t="s">
        <v>1820</v>
      </c>
      <c r="I381" s="398" t="s">
        <v>1236</v>
      </c>
      <c r="J381" s="398">
        <v>121</v>
      </c>
      <c r="K381" s="415">
        <v>12</v>
      </c>
      <c r="L381" s="415">
        <v>3</v>
      </c>
      <c r="M381" s="989">
        <v>6</v>
      </c>
      <c r="N381" s="989">
        <v>11.99</v>
      </c>
      <c r="O381" s="995"/>
      <c r="AA381" s="995"/>
      <c r="AB381" s="995"/>
    </row>
    <row r="382" spans="1:28" ht="12" customHeight="1">
      <c r="A382" s="992" t="s">
        <v>934</v>
      </c>
      <c r="B382" s="398" t="s">
        <v>935</v>
      </c>
      <c r="C382" s="987" t="s">
        <v>2371</v>
      </c>
      <c r="D382" s="1019" t="s">
        <v>925</v>
      </c>
      <c r="E382" s="988" t="s">
        <v>2372</v>
      </c>
      <c r="F382" s="988" t="s">
        <v>2373</v>
      </c>
      <c r="G382" s="561"/>
      <c r="H382" s="398" t="s">
        <v>1330</v>
      </c>
      <c r="I382" s="398" t="e">
        <v>#N/A</v>
      </c>
      <c r="J382" s="398">
        <v>192</v>
      </c>
      <c r="K382" s="398">
        <v>24</v>
      </c>
      <c r="L382" s="398">
        <v>6</v>
      </c>
      <c r="M382" s="989">
        <v>5</v>
      </c>
      <c r="N382" s="989">
        <v>9.99</v>
      </c>
      <c r="O382" s="994"/>
      <c r="P382" s="995"/>
    </row>
    <row r="383" spans="1:28" ht="12" customHeight="1">
      <c r="A383" s="992" t="s">
        <v>934</v>
      </c>
      <c r="B383" s="398" t="s">
        <v>936</v>
      </c>
      <c r="C383" s="987" t="s">
        <v>2374</v>
      </c>
      <c r="D383" s="1019" t="s">
        <v>937</v>
      </c>
      <c r="E383" s="988" t="s">
        <v>2375</v>
      </c>
      <c r="F383" s="988" t="s">
        <v>2376</v>
      </c>
      <c r="G383" s="561"/>
      <c r="H383" s="398" t="s">
        <v>1344</v>
      </c>
      <c r="I383" s="398" t="e">
        <v>#N/A</v>
      </c>
      <c r="J383" s="398">
        <v>192</v>
      </c>
      <c r="K383" s="398">
        <v>24</v>
      </c>
      <c r="L383" s="398">
        <v>6</v>
      </c>
      <c r="M383" s="989">
        <v>5</v>
      </c>
      <c r="N383" s="989">
        <v>9.99</v>
      </c>
      <c r="O383" s="994"/>
      <c r="P383" s="995"/>
    </row>
    <row r="384" spans="1:28" ht="12" customHeight="1">
      <c r="A384" s="992" t="s">
        <v>934</v>
      </c>
      <c r="B384" s="398" t="s">
        <v>938</v>
      </c>
      <c r="C384" s="987" t="s">
        <v>2377</v>
      </c>
      <c r="D384" s="1020" t="s">
        <v>939</v>
      </c>
      <c r="E384" s="988" t="s">
        <v>2378</v>
      </c>
      <c r="F384" s="988" t="s">
        <v>2379</v>
      </c>
      <c r="G384" s="398"/>
      <c r="H384" s="398" t="s">
        <v>1376</v>
      </c>
      <c r="I384" s="398" t="e">
        <v>#N/A</v>
      </c>
      <c r="J384" s="398">
        <v>193</v>
      </c>
      <c r="K384" s="398">
        <v>24</v>
      </c>
      <c r="L384" s="398">
        <v>6</v>
      </c>
      <c r="M384" s="989">
        <v>6</v>
      </c>
      <c r="N384" s="989">
        <v>11.99</v>
      </c>
      <c r="O384" s="994"/>
      <c r="P384" s="995"/>
    </row>
    <row r="385" spans="1:28" ht="12" customHeight="1" thickBot="1">
      <c r="A385" s="992" t="s">
        <v>934</v>
      </c>
      <c r="B385" s="398" t="s">
        <v>940</v>
      </c>
      <c r="C385" s="987" t="s">
        <v>2380</v>
      </c>
      <c r="D385" s="1019" t="s">
        <v>941</v>
      </c>
      <c r="E385" s="988" t="s">
        <v>2381</v>
      </c>
      <c r="F385" s="988" t="s">
        <v>2382</v>
      </c>
      <c r="G385" s="398"/>
      <c r="H385" s="398" t="s">
        <v>1376</v>
      </c>
      <c r="I385" s="398" t="e">
        <v>#N/A</v>
      </c>
      <c r="J385" s="398">
        <v>193</v>
      </c>
      <c r="K385" s="398">
        <v>24</v>
      </c>
      <c r="L385" s="398">
        <v>6</v>
      </c>
      <c r="M385" s="989">
        <v>6</v>
      </c>
      <c r="N385" s="989">
        <v>11.99</v>
      </c>
      <c r="O385" s="994"/>
      <c r="P385" s="995"/>
    </row>
    <row r="386" spans="1:28" ht="12" customHeight="1">
      <c r="A386" s="998" t="s">
        <v>625</v>
      </c>
      <c r="B386" s="993" t="s">
        <v>628</v>
      </c>
      <c r="C386" s="987">
        <v>3070900094758</v>
      </c>
      <c r="D386" s="401" t="s">
        <v>629</v>
      </c>
      <c r="E386" s="988" t="s">
        <v>2383</v>
      </c>
      <c r="F386" s="988" t="s">
        <v>2384</v>
      </c>
      <c r="G386" s="398" t="s">
        <v>95</v>
      </c>
      <c r="H386" s="398" t="s">
        <v>2385</v>
      </c>
      <c r="I386" s="398">
        <v>0</v>
      </c>
      <c r="J386" s="398">
        <v>121</v>
      </c>
      <c r="K386" s="415">
        <v>12</v>
      </c>
      <c r="L386" s="415">
        <v>3</v>
      </c>
      <c r="M386" s="989">
        <v>6</v>
      </c>
      <c r="N386" s="989">
        <v>11.99</v>
      </c>
      <c r="O386" s="995"/>
      <c r="AA386" s="995"/>
      <c r="AB386" s="995"/>
    </row>
    <row r="387" spans="1:28" ht="12" customHeight="1">
      <c r="A387" s="992" t="s">
        <v>943</v>
      </c>
      <c r="B387" s="398" t="s">
        <v>944</v>
      </c>
      <c r="C387" s="987" t="s">
        <v>2386</v>
      </c>
      <c r="D387" s="1019" t="s">
        <v>945</v>
      </c>
      <c r="E387" s="988" t="s">
        <v>2387</v>
      </c>
      <c r="F387" s="988" t="s">
        <v>2388</v>
      </c>
      <c r="G387" s="398"/>
      <c r="H387" s="398" t="s">
        <v>1330</v>
      </c>
      <c r="I387" s="398" t="e">
        <v>#N/A</v>
      </c>
      <c r="J387" s="398">
        <v>194</v>
      </c>
      <c r="K387" s="398">
        <v>90</v>
      </c>
      <c r="L387" s="398">
        <v>6</v>
      </c>
      <c r="M387" s="989">
        <v>3</v>
      </c>
      <c r="N387" s="989">
        <v>5.99</v>
      </c>
      <c r="O387" s="994"/>
      <c r="P387" s="995"/>
    </row>
    <row r="388" spans="1:28" ht="12" customHeight="1" thickBot="1">
      <c r="A388" s="992" t="s">
        <v>943</v>
      </c>
      <c r="B388" s="398" t="s">
        <v>946</v>
      </c>
      <c r="C388" s="987" t="s">
        <v>2389</v>
      </c>
      <c r="D388" s="1019" t="s">
        <v>947</v>
      </c>
      <c r="E388" s="988" t="s">
        <v>2390</v>
      </c>
      <c r="F388" s="988" t="s">
        <v>2391</v>
      </c>
      <c r="G388" s="398"/>
      <c r="H388" s="398" t="s">
        <v>2392</v>
      </c>
      <c r="I388" s="398" t="e">
        <v>#N/A</v>
      </c>
      <c r="J388" s="398">
        <v>194</v>
      </c>
      <c r="K388" s="398">
        <v>90</v>
      </c>
      <c r="L388" s="398">
        <v>6</v>
      </c>
      <c r="M388" s="989">
        <v>3</v>
      </c>
      <c r="N388" s="989">
        <v>5.99</v>
      </c>
      <c r="O388" s="994"/>
      <c r="P388" s="995"/>
    </row>
    <row r="389" spans="1:28" ht="12" customHeight="1" thickBot="1">
      <c r="A389" s="998" t="s">
        <v>607</v>
      </c>
      <c r="B389" s="993" t="s">
        <v>608</v>
      </c>
      <c r="C389" s="987">
        <v>3070900094826</v>
      </c>
      <c r="D389" s="401" t="s">
        <v>609</v>
      </c>
      <c r="E389" s="988" t="s">
        <v>2393</v>
      </c>
      <c r="F389" s="988" t="s">
        <v>2394</v>
      </c>
      <c r="G389" s="398" t="s">
        <v>95</v>
      </c>
      <c r="H389" s="398" t="s">
        <v>1448</v>
      </c>
      <c r="I389" s="398" t="s">
        <v>1236</v>
      </c>
      <c r="J389" s="398">
        <v>117</v>
      </c>
      <c r="K389" s="415">
        <v>12</v>
      </c>
      <c r="L389" s="415">
        <v>3</v>
      </c>
      <c r="M389" s="989">
        <v>7.5</v>
      </c>
      <c r="N389" s="989">
        <v>14.99</v>
      </c>
      <c r="O389" s="995"/>
    </row>
    <row r="390" spans="1:28" ht="12" customHeight="1">
      <c r="A390" s="998" t="s">
        <v>607</v>
      </c>
      <c r="B390" s="993" t="s">
        <v>610</v>
      </c>
      <c r="C390" s="987">
        <v>3070900094833</v>
      </c>
      <c r="D390" s="401" t="s">
        <v>611</v>
      </c>
      <c r="E390" s="988" t="s">
        <v>2395</v>
      </c>
      <c r="F390" s="988" t="s">
        <v>2396</v>
      </c>
      <c r="G390" s="398" t="s">
        <v>95</v>
      </c>
      <c r="H390" s="398" t="s">
        <v>1330</v>
      </c>
      <c r="I390" s="398" t="s">
        <v>1236</v>
      </c>
      <c r="J390" s="398">
        <v>117</v>
      </c>
      <c r="K390" s="415">
        <v>12</v>
      </c>
      <c r="L390" s="415">
        <v>3</v>
      </c>
      <c r="M390" s="989">
        <v>7.5</v>
      </c>
      <c r="N390" s="989">
        <v>14.99</v>
      </c>
      <c r="O390" s="995"/>
      <c r="P390" s="995"/>
      <c r="Q390" s="995"/>
      <c r="R390" s="995"/>
      <c r="S390" s="995"/>
      <c r="T390" s="995"/>
      <c r="U390" s="995"/>
      <c r="V390" s="995"/>
      <c r="W390" s="995"/>
      <c r="X390" s="995"/>
      <c r="Y390" s="995"/>
      <c r="Z390" s="995"/>
      <c r="AA390" s="995"/>
      <c r="AB390" s="995"/>
    </row>
    <row r="391" spans="1:28" ht="12" customHeight="1" thickBot="1">
      <c r="A391" s="992" t="s">
        <v>952</v>
      </c>
      <c r="B391" s="398" t="s">
        <v>953</v>
      </c>
      <c r="C391" s="987" t="s">
        <v>2397</v>
      </c>
      <c r="D391" s="562" t="s">
        <v>927</v>
      </c>
      <c r="E391" s="988" t="s">
        <v>2398</v>
      </c>
      <c r="F391" s="988" t="s">
        <v>2399</v>
      </c>
      <c r="G391" s="561"/>
      <c r="H391" s="398" t="s">
        <v>1341</v>
      </c>
      <c r="I391" s="398" t="e">
        <v>#N/A</v>
      </c>
      <c r="J391" s="398">
        <v>196</v>
      </c>
      <c r="K391" s="398">
        <v>8</v>
      </c>
      <c r="L391" s="398">
        <v>4</v>
      </c>
      <c r="M391" s="989">
        <v>16.5</v>
      </c>
      <c r="N391" s="989">
        <v>32.99</v>
      </c>
      <c r="O391" s="994"/>
    </row>
    <row r="392" spans="1:28" ht="12" customHeight="1">
      <c r="A392" s="998" t="s">
        <v>601</v>
      </c>
      <c r="B392" s="993" t="s">
        <v>602</v>
      </c>
      <c r="C392" s="987">
        <v>3070900094987</v>
      </c>
      <c r="D392" s="988" t="s">
        <v>603</v>
      </c>
      <c r="E392" s="988" t="s">
        <v>2400</v>
      </c>
      <c r="F392" s="988" t="s">
        <v>2401</v>
      </c>
      <c r="G392" s="398" t="s">
        <v>95</v>
      </c>
      <c r="H392" s="398" t="s">
        <v>2402</v>
      </c>
      <c r="I392" s="398">
        <v>0</v>
      </c>
      <c r="J392" s="398">
        <v>116</v>
      </c>
      <c r="K392" s="415">
        <v>12</v>
      </c>
      <c r="L392" s="415">
        <v>3</v>
      </c>
      <c r="M392" s="989">
        <v>6</v>
      </c>
      <c r="N392" s="989">
        <v>11.99</v>
      </c>
      <c r="O392" s="995"/>
    </row>
    <row r="393" spans="1:28" ht="12" customHeight="1">
      <c r="A393" s="992" t="s">
        <v>818</v>
      </c>
      <c r="B393" s="398" t="s">
        <v>955</v>
      </c>
      <c r="C393" s="987" t="s">
        <v>2403</v>
      </c>
      <c r="D393" s="1019" t="s">
        <v>956</v>
      </c>
      <c r="E393" s="988" t="s">
        <v>2404</v>
      </c>
      <c r="F393" s="988" t="s">
        <v>2405</v>
      </c>
      <c r="G393" s="561"/>
      <c r="H393" s="398" t="s">
        <v>1330</v>
      </c>
      <c r="I393" s="398" t="e">
        <v>#N/A</v>
      </c>
      <c r="J393" s="398">
        <v>198</v>
      </c>
      <c r="K393" s="398">
        <v>144</v>
      </c>
      <c r="L393" s="398">
        <v>6</v>
      </c>
      <c r="M393" s="989">
        <v>2</v>
      </c>
      <c r="N393" s="989">
        <v>3.99</v>
      </c>
      <c r="O393" s="994"/>
    </row>
    <row r="394" spans="1:28" ht="12" customHeight="1">
      <c r="A394" s="992" t="s">
        <v>818</v>
      </c>
      <c r="B394" s="398" t="s">
        <v>957</v>
      </c>
      <c r="C394" s="987" t="s">
        <v>2406</v>
      </c>
      <c r="D394" s="1019" t="s">
        <v>958</v>
      </c>
      <c r="E394" s="988" t="s">
        <v>2407</v>
      </c>
      <c r="F394" s="988" t="s">
        <v>2408</v>
      </c>
      <c r="G394" s="561"/>
      <c r="H394" s="398" t="s">
        <v>1826</v>
      </c>
      <c r="I394" s="398" t="e">
        <v>#N/A</v>
      </c>
      <c r="J394" s="398">
        <v>198</v>
      </c>
      <c r="K394" s="398">
        <v>144</v>
      </c>
      <c r="L394" s="398">
        <v>6</v>
      </c>
      <c r="M394" s="989">
        <v>2</v>
      </c>
      <c r="N394" s="989">
        <v>3.99</v>
      </c>
      <c r="O394" s="994"/>
    </row>
    <row r="395" spans="1:28" ht="12" customHeight="1">
      <c r="A395" s="992" t="s">
        <v>818</v>
      </c>
      <c r="B395" s="398" t="s">
        <v>959</v>
      </c>
      <c r="C395" s="987" t="s">
        <v>2409</v>
      </c>
      <c r="D395" s="1019" t="s">
        <v>960</v>
      </c>
      <c r="E395" s="988" t="s">
        <v>2410</v>
      </c>
      <c r="F395" s="988" t="s">
        <v>2411</v>
      </c>
      <c r="G395" s="561"/>
      <c r="H395" s="398" t="s">
        <v>1330</v>
      </c>
      <c r="I395" s="398" t="e">
        <v>#N/A</v>
      </c>
      <c r="J395" s="398">
        <v>198</v>
      </c>
      <c r="K395" s="398">
        <v>144</v>
      </c>
      <c r="L395" s="398">
        <v>6</v>
      </c>
      <c r="M395" s="989">
        <v>2</v>
      </c>
      <c r="N395" s="989">
        <v>3.99</v>
      </c>
      <c r="O395" s="994"/>
    </row>
    <row r="396" spans="1:28" ht="12" customHeight="1">
      <c r="A396" s="992" t="s">
        <v>961</v>
      </c>
      <c r="B396" s="398" t="s">
        <v>962</v>
      </c>
      <c r="C396" s="987" t="s">
        <v>2412</v>
      </c>
      <c r="D396" s="562" t="s">
        <v>963</v>
      </c>
      <c r="E396" s="988" t="s">
        <v>2413</v>
      </c>
      <c r="F396" s="988" t="s">
        <v>2414</v>
      </c>
      <c r="G396" s="561"/>
      <c r="H396" s="398" t="s">
        <v>1338</v>
      </c>
      <c r="I396" s="398" t="e">
        <v>#N/A</v>
      </c>
      <c r="J396" s="398">
        <v>199</v>
      </c>
      <c r="K396" s="398">
        <v>192</v>
      </c>
      <c r="L396" s="398">
        <v>6</v>
      </c>
      <c r="M396" s="989">
        <v>2.5</v>
      </c>
      <c r="N396" s="989">
        <v>4.99</v>
      </c>
      <c r="O396" s="994"/>
    </row>
    <row r="397" spans="1:28" ht="12" customHeight="1">
      <c r="A397" s="992" t="s">
        <v>961</v>
      </c>
      <c r="B397" s="398" t="s">
        <v>964</v>
      </c>
      <c r="C397" s="987" t="s">
        <v>2415</v>
      </c>
      <c r="D397" s="562" t="s">
        <v>965</v>
      </c>
      <c r="E397" s="988" t="s">
        <v>965</v>
      </c>
      <c r="F397" s="988" t="s">
        <v>2416</v>
      </c>
      <c r="G397" s="561"/>
      <c r="H397" s="398" t="s">
        <v>1826</v>
      </c>
      <c r="I397" s="398" t="e">
        <v>#N/A</v>
      </c>
      <c r="J397" s="398">
        <v>199</v>
      </c>
      <c r="K397" s="398">
        <v>192</v>
      </c>
      <c r="L397" s="398">
        <v>6</v>
      </c>
      <c r="M397" s="989">
        <v>3</v>
      </c>
      <c r="N397" s="989">
        <v>5.99</v>
      </c>
      <c r="O397" s="994"/>
    </row>
    <row r="398" spans="1:28" ht="12" customHeight="1">
      <c r="A398" s="992" t="s">
        <v>961</v>
      </c>
      <c r="B398" s="398" t="s">
        <v>966</v>
      </c>
      <c r="C398" s="987" t="s">
        <v>2417</v>
      </c>
      <c r="D398" s="562" t="s">
        <v>967</v>
      </c>
      <c r="E398" s="988" t="s">
        <v>2418</v>
      </c>
      <c r="F398" s="988" t="s">
        <v>2419</v>
      </c>
      <c r="G398" s="561"/>
      <c r="H398" s="398" t="s">
        <v>1341</v>
      </c>
      <c r="I398" s="398" t="e">
        <v>#N/A</v>
      </c>
      <c r="J398" s="398">
        <v>199</v>
      </c>
      <c r="K398" s="398">
        <v>96</v>
      </c>
      <c r="L398" s="398">
        <v>6</v>
      </c>
      <c r="M398" s="989">
        <v>4.25</v>
      </c>
      <c r="N398" s="989">
        <v>8.49</v>
      </c>
      <c r="O398" s="994"/>
    </row>
    <row r="399" spans="1:28" ht="12" customHeight="1" thickBot="1">
      <c r="A399" s="992" t="s">
        <v>961</v>
      </c>
      <c r="B399" s="398" t="s">
        <v>968</v>
      </c>
      <c r="C399" s="987" t="s">
        <v>2420</v>
      </c>
      <c r="D399" s="562" t="s">
        <v>969</v>
      </c>
      <c r="E399" s="988" t="s">
        <v>969</v>
      </c>
      <c r="F399" s="988" t="s">
        <v>2421</v>
      </c>
      <c r="G399" s="561"/>
      <c r="H399" s="398" t="s">
        <v>1344</v>
      </c>
      <c r="I399" s="398" t="e">
        <v>#N/A</v>
      </c>
      <c r="J399" s="398">
        <v>199</v>
      </c>
      <c r="K399" s="398">
        <v>96</v>
      </c>
      <c r="L399" s="398">
        <v>6</v>
      </c>
      <c r="M399" s="989">
        <v>4.25</v>
      </c>
      <c r="N399" s="989">
        <v>8.49</v>
      </c>
      <c r="O399" s="994"/>
    </row>
    <row r="400" spans="1:28" ht="12" customHeight="1">
      <c r="A400" s="998" t="s">
        <v>601</v>
      </c>
      <c r="B400" s="993" t="s">
        <v>605</v>
      </c>
      <c r="C400" s="987">
        <v>3070900094994</v>
      </c>
      <c r="D400" s="988" t="s">
        <v>606</v>
      </c>
      <c r="E400" s="988" t="s">
        <v>2422</v>
      </c>
      <c r="F400" s="988" t="s">
        <v>2423</v>
      </c>
      <c r="G400" s="398" t="s">
        <v>95</v>
      </c>
      <c r="H400" s="398" t="s">
        <v>2402</v>
      </c>
      <c r="I400" s="398">
        <v>0</v>
      </c>
      <c r="J400" s="398">
        <v>116</v>
      </c>
      <c r="K400" s="415">
        <v>12</v>
      </c>
      <c r="L400" s="415">
        <v>3</v>
      </c>
      <c r="M400" s="989">
        <v>6</v>
      </c>
      <c r="N400" s="989">
        <v>11.99</v>
      </c>
      <c r="O400" s="995"/>
    </row>
    <row r="401" spans="1:28" ht="12" customHeight="1">
      <c r="A401" s="992" t="s">
        <v>663</v>
      </c>
      <c r="B401" s="993" t="s">
        <v>678</v>
      </c>
      <c r="C401" s="987">
        <v>3070900095168</v>
      </c>
      <c r="D401" s="401" t="s">
        <v>679</v>
      </c>
      <c r="E401" s="988" t="s">
        <v>2424</v>
      </c>
      <c r="F401" s="988" t="s">
        <v>2425</v>
      </c>
      <c r="G401" s="398" t="s">
        <v>95</v>
      </c>
      <c r="H401" s="398" t="s">
        <v>2074</v>
      </c>
      <c r="I401" s="398" t="s">
        <v>1236</v>
      </c>
      <c r="J401" s="398">
        <v>132</v>
      </c>
      <c r="K401" s="453">
        <v>12</v>
      </c>
      <c r="L401" s="453">
        <v>3</v>
      </c>
      <c r="M401" s="989">
        <v>8.5</v>
      </c>
      <c r="N401" s="989">
        <v>16.989999999999998</v>
      </c>
      <c r="O401" s="995"/>
      <c r="P401" s="995"/>
      <c r="Q401" s="995"/>
      <c r="R401" s="995"/>
      <c r="S401" s="995"/>
      <c r="T401" s="995"/>
      <c r="U401" s="995"/>
      <c r="V401" s="995"/>
      <c r="W401" s="995"/>
      <c r="X401" s="995"/>
      <c r="Y401" s="995"/>
      <c r="Z401" s="995"/>
      <c r="AA401" s="995"/>
      <c r="AB401" s="995"/>
    </row>
    <row r="402" spans="1:28" ht="12" customHeight="1">
      <c r="A402" s="986" t="s">
        <v>852</v>
      </c>
      <c r="B402" s="993" t="s">
        <v>870</v>
      </c>
      <c r="C402" s="987">
        <v>3070900095953</v>
      </c>
      <c r="D402" s="401" t="s">
        <v>871</v>
      </c>
      <c r="E402" s="988" t="s">
        <v>2426</v>
      </c>
      <c r="F402" s="988" t="s">
        <v>2427</v>
      </c>
      <c r="G402" s="398" t="s">
        <v>95</v>
      </c>
      <c r="H402" s="398" t="s">
        <v>1264</v>
      </c>
      <c r="I402" s="398" t="s">
        <v>1236</v>
      </c>
      <c r="J402" s="398">
        <v>178</v>
      </c>
      <c r="K402" s="398">
        <v>80</v>
      </c>
      <c r="L402" s="398">
        <v>5</v>
      </c>
      <c r="M402" s="989">
        <v>2.5</v>
      </c>
      <c r="N402" s="989">
        <v>4.99</v>
      </c>
    </row>
    <row r="403" spans="1:28" ht="12" customHeight="1">
      <c r="A403" s="986" t="s">
        <v>852</v>
      </c>
      <c r="B403" s="993" t="s">
        <v>872</v>
      </c>
      <c r="C403" s="987">
        <v>3070900095960</v>
      </c>
      <c r="D403" s="401" t="s">
        <v>873</v>
      </c>
      <c r="E403" s="988" t="s">
        <v>2428</v>
      </c>
      <c r="F403" s="988" t="s">
        <v>2429</v>
      </c>
      <c r="G403" s="398" t="s">
        <v>95</v>
      </c>
      <c r="H403" s="398" t="s">
        <v>2216</v>
      </c>
      <c r="I403" s="398" t="s">
        <v>2120</v>
      </c>
      <c r="J403" s="398">
        <v>179</v>
      </c>
      <c r="K403" s="398">
        <v>80</v>
      </c>
      <c r="L403" s="398">
        <v>5</v>
      </c>
      <c r="M403" s="989">
        <v>2.5</v>
      </c>
      <c r="N403" s="989">
        <v>4.99</v>
      </c>
    </row>
    <row r="404" spans="1:28" ht="12" customHeight="1" thickBot="1">
      <c r="A404" s="986" t="s">
        <v>852</v>
      </c>
      <c r="B404" s="993" t="s">
        <v>874</v>
      </c>
      <c r="C404" s="987">
        <v>3070900095977</v>
      </c>
      <c r="D404" s="401" t="s">
        <v>875</v>
      </c>
      <c r="E404" s="988" t="s">
        <v>2430</v>
      </c>
      <c r="F404" s="988" t="s">
        <v>2431</v>
      </c>
      <c r="G404" s="398" t="s">
        <v>95</v>
      </c>
      <c r="H404" s="398" t="s">
        <v>1953</v>
      </c>
      <c r="I404" s="398" t="s">
        <v>1236</v>
      </c>
      <c r="J404" s="398">
        <v>178</v>
      </c>
      <c r="K404" s="398">
        <v>80</v>
      </c>
      <c r="L404" s="398">
        <v>5</v>
      </c>
      <c r="M404" s="989">
        <v>2.5</v>
      </c>
      <c r="N404" s="989">
        <v>4.99</v>
      </c>
    </row>
    <row r="405" spans="1:28" ht="12" customHeight="1">
      <c r="A405" s="998" t="s">
        <v>775</v>
      </c>
      <c r="B405" s="993" t="s">
        <v>776</v>
      </c>
      <c r="C405" s="987">
        <v>3070900096585</v>
      </c>
      <c r="D405" s="401" t="s">
        <v>777</v>
      </c>
      <c r="E405" s="988" t="s">
        <v>2432</v>
      </c>
      <c r="F405" s="988" t="s">
        <v>2433</v>
      </c>
      <c r="G405" s="398" t="s">
        <v>95</v>
      </c>
      <c r="H405" s="398" t="s">
        <v>1555</v>
      </c>
      <c r="I405" s="398" t="s">
        <v>1546</v>
      </c>
      <c r="J405" s="398">
        <v>160</v>
      </c>
      <c r="K405" s="415">
        <v>40</v>
      </c>
      <c r="L405" s="415">
        <v>5</v>
      </c>
      <c r="M405" s="989">
        <v>5</v>
      </c>
      <c r="N405" s="989">
        <v>9.99</v>
      </c>
      <c r="O405" s="999"/>
      <c r="P405" s="999"/>
      <c r="Q405" s="999"/>
      <c r="R405" s="999"/>
      <c r="S405" s="999"/>
      <c r="T405" s="999"/>
      <c r="U405" s="999"/>
      <c r="V405" s="999"/>
      <c r="W405" s="999"/>
      <c r="X405" s="999"/>
      <c r="Y405" s="999"/>
      <c r="Z405" s="999"/>
      <c r="AA405" s="999"/>
      <c r="AB405" s="999"/>
    </row>
    <row r="406" spans="1:28" ht="12" customHeight="1">
      <c r="A406" s="992" t="s">
        <v>983</v>
      </c>
      <c r="B406" s="398" t="s">
        <v>984</v>
      </c>
      <c r="C406" s="987" t="s">
        <v>2434</v>
      </c>
      <c r="D406" s="401" t="s">
        <v>985</v>
      </c>
      <c r="E406" s="988" t="s">
        <v>2435</v>
      </c>
      <c r="F406" s="988" t="s">
        <v>2436</v>
      </c>
      <c r="G406" s="398"/>
      <c r="H406" s="398" t="s">
        <v>2136</v>
      </c>
      <c r="I406" s="398" t="e">
        <v>#N/A</v>
      </c>
      <c r="J406" s="398">
        <v>209</v>
      </c>
      <c r="K406" s="398">
        <v>48</v>
      </c>
      <c r="L406" s="398">
        <v>3</v>
      </c>
      <c r="M406" s="989">
        <v>6.5</v>
      </c>
      <c r="N406" s="989">
        <v>12.99</v>
      </c>
      <c r="O406" s="999"/>
      <c r="P406" s="999"/>
      <c r="Q406" s="999"/>
      <c r="R406" s="999"/>
      <c r="S406" s="999"/>
      <c r="T406" s="999"/>
      <c r="U406" s="999"/>
      <c r="V406" s="999"/>
      <c r="W406" s="999"/>
      <c r="X406" s="999"/>
      <c r="Y406" s="999"/>
      <c r="Z406" s="999"/>
      <c r="AA406" s="999"/>
      <c r="AB406" s="999"/>
    </row>
    <row r="407" spans="1:28" ht="12" customHeight="1">
      <c r="A407" s="992" t="s">
        <v>983</v>
      </c>
      <c r="B407" s="398" t="s">
        <v>986</v>
      </c>
      <c r="C407" s="987" t="s">
        <v>2437</v>
      </c>
      <c r="D407" s="401" t="s">
        <v>987</v>
      </c>
      <c r="E407" s="988" t="s">
        <v>2438</v>
      </c>
      <c r="F407" s="988" t="s">
        <v>2439</v>
      </c>
      <c r="G407" s="398"/>
      <c r="H407" s="398" t="s">
        <v>1341</v>
      </c>
      <c r="I407" s="398" t="e">
        <v>#N/A</v>
      </c>
      <c r="J407" s="398">
        <v>208</v>
      </c>
      <c r="K407" s="398">
        <v>48</v>
      </c>
      <c r="L407" s="398">
        <v>3</v>
      </c>
      <c r="M407" s="989">
        <v>6.5</v>
      </c>
      <c r="N407" s="989">
        <v>12.99</v>
      </c>
      <c r="O407" s="999"/>
      <c r="P407" s="999"/>
      <c r="Q407" s="999"/>
      <c r="R407" s="999"/>
      <c r="S407" s="999"/>
      <c r="T407" s="999"/>
      <c r="U407" s="999"/>
      <c r="V407" s="999"/>
      <c r="W407" s="999"/>
      <c r="X407" s="999"/>
      <c r="Y407" s="999"/>
      <c r="Z407" s="999"/>
      <c r="AA407" s="999"/>
      <c r="AB407" s="999"/>
    </row>
    <row r="408" spans="1:28" ht="12" customHeight="1">
      <c r="A408" s="992" t="s">
        <v>983</v>
      </c>
      <c r="B408" s="398" t="s">
        <v>988</v>
      </c>
      <c r="C408" s="987" t="s">
        <v>2440</v>
      </c>
      <c r="D408" s="401" t="s">
        <v>989</v>
      </c>
      <c r="E408" s="988" t="s">
        <v>2441</v>
      </c>
      <c r="F408" s="988" t="s">
        <v>2442</v>
      </c>
      <c r="G408" s="398"/>
      <c r="H408" s="398" t="s">
        <v>2443</v>
      </c>
      <c r="I408" s="398" t="e">
        <v>#N/A</v>
      </c>
      <c r="J408" s="398">
        <v>209</v>
      </c>
      <c r="K408" s="398">
        <v>48</v>
      </c>
      <c r="L408" s="398">
        <v>3</v>
      </c>
      <c r="M408" s="989">
        <v>6.5</v>
      </c>
      <c r="N408" s="989">
        <v>12.99</v>
      </c>
      <c r="O408" s="999"/>
      <c r="P408" s="999"/>
      <c r="Q408" s="999"/>
      <c r="R408" s="999"/>
      <c r="S408" s="999"/>
      <c r="T408" s="999"/>
      <c r="U408" s="999"/>
      <c r="V408" s="999"/>
      <c r="W408" s="999"/>
      <c r="X408" s="999"/>
      <c r="Y408" s="999"/>
      <c r="Z408" s="999"/>
      <c r="AA408" s="999"/>
      <c r="AB408" s="999"/>
    </row>
    <row r="409" spans="1:28" ht="12" customHeight="1" thickBot="1">
      <c r="A409" s="992" t="s">
        <v>983</v>
      </c>
      <c r="B409" s="398" t="s">
        <v>990</v>
      </c>
      <c r="C409" s="987" t="s">
        <v>2444</v>
      </c>
      <c r="D409" s="401" t="s">
        <v>991</v>
      </c>
      <c r="E409" s="988" t="s">
        <v>2445</v>
      </c>
      <c r="F409" s="988" t="s">
        <v>2446</v>
      </c>
      <c r="G409" s="398"/>
      <c r="H409" s="398" t="s">
        <v>1235</v>
      </c>
      <c r="I409" s="398" t="e">
        <v>#N/A</v>
      </c>
      <c r="J409" s="398">
        <v>208</v>
      </c>
      <c r="K409" s="398">
        <v>48</v>
      </c>
      <c r="L409" s="398">
        <v>3</v>
      </c>
      <c r="M409" s="989">
        <v>6.5</v>
      </c>
      <c r="N409" s="989">
        <v>12.99</v>
      </c>
      <c r="O409" s="999"/>
      <c r="P409" s="999"/>
      <c r="Q409" s="999"/>
      <c r="R409" s="999"/>
      <c r="S409" s="999"/>
      <c r="T409" s="999"/>
      <c r="U409" s="999"/>
      <c r="V409" s="999"/>
      <c r="W409" s="999"/>
      <c r="X409" s="999"/>
      <c r="Y409" s="999"/>
      <c r="Z409" s="999"/>
      <c r="AA409" s="999"/>
      <c r="AB409" s="999"/>
    </row>
    <row r="410" spans="1:28" ht="12" customHeight="1" thickBot="1">
      <c r="A410" s="998" t="s">
        <v>775</v>
      </c>
      <c r="B410" s="993" t="s">
        <v>779</v>
      </c>
      <c r="C410" s="987">
        <v>3070900096592</v>
      </c>
      <c r="D410" s="401" t="s">
        <v>780</v>
      </c>
      <c r="E410" s="988" t="s">
        <v>2447</v>
      </c>
      <c r="F410" s="988" t="s">
        <v>2448</v>
      </c>
      <c r="G410" s="398" t="s">
        <v>95</v>
      </c>
      <c r="H410" s="398" t="s">
        <v>1961</v>
      </c>
      <c r="I410" s="398" t="s">
        <v>1236</v>
      </c>
      <c r="J410" s="398">
        <v>160</v>
      </c>
      <c r="K410" s="415">
        <v>40</v>
      </c>
      <c r="L410" s="415">
        <v>5</v>
      </c>
      <c r="M410" s="989">
        <v>5</v>
      </c>
      <c r="N410" s="989">
        <v>9.99</v>
      </c>
      <c r="O410" s="999"/>
      <c r="P410" s="999"/>
      <c r="Q410" s="999"/>
      <c r="R410" s="999"/>
      <c r="S410" s="999"/>
      <c r="T410" s="999"/>
      <c r="U410" s="999"/>
      <c r="V410" s="999"/>
      <c r="W410" s="999"/>
      <c r="X410" s="999"/>
      <c r="Y410" s="999"/>
      <c r="Z410" s="999"/>
      <c r="AA410" s="999"/>
      <c r="AB410" s="999"/>
    </row>
    <row r="411" spans="1:28" ht="12" customHeight="1">
      <c r="A411" s="992" t="s">
        <v>552</v>
      </c>
      <c r="B411" s="993" t="s">
        <v>553</v>
      </c>
      <c r="C411" s="987">
        <v>3070900096851</v>
      </c>
      <c r="D411" s="401" t="s">
        <v>554</v>
      </c>
      <c r="E411" s="988" t="s">
        <v>2449</v>
      </c>
      <c r="F411" s="988" t="s">
        <v>2450</v>
      </c>
      <c r="G411" s="398" t="s">
        <v>95</v>
      </c>
      <c r="H411" s="398" t="s">
        <v>2451</v>
      </c>
      <c r="I411" s="398">
        <v>0</v>
      </c>
      <c r="J411" s="398">
        <v>103</v>
      </c>
      <c r="K411" s="415">
        <v>6</v>
      </c>
      <c r="L411" s="415">
        <v>3</v>
      </c>
      <c r="M411" s="989">
        <v>13.5</v>
      </c>
      <c r="N411" s="989">
        <v>26.99</v>
      </c>
      <c r="O411" s="1000"/>
      <c r="P411" s="1000"/>
    </row>
    <row r="412" spans="1:28" ht="12" customHeight="1">
      <c r="A412" s="992" t="s">
        <v>781</v>
      </c>
      <c r="B412" s="993" t="s">
        <v>786</v>
      </c>
      <c r="C412" s="987">
        <v>3070900097193</v>
      </c>
      <c r="D412" s="401" t="s">
        <v>787</v>
      </c>
      <c r="E412" s="988" t="s">
        <v>2452</v>
      </c>
      <c r="F412" s="988" t="s">
        <v>2453</v>
      </c>
      <c r="G412" s="398" t="s">
        <v>95</v>
      </c>
      <c r="H412" s="398" t="s">
        <v>2066</v>
      </c>
      <c r="I412" s="398" t="s">
        <v>1546</v>
      </c>
      <c r="J412" s="398">
        <v>164</v>
      </c>
      <c r="K412" s="398">
        <v>30</v>
      </c>
      <c r="L412" s="398">
        <v>5</v>
      </c>
      <c r="M412" s="989">
        <v>3</v>
      </c>
      <c r="N412" s="989">
        <v>5.99</v>
      </c>
      <c r="O412" s="999"/>
      <c r="P412" s="999"/>
      <c r="Q412" s="999"/>
      <c r="R412" s="999"/>
      <c r="S412" s="999"/>
      <c r="T412" s="999"/>
      <c r="U412" s="999"/>
      <c r="V412" s="999"/>
      <c r="W412" s="999"/>
      <c r="X412" s="999"/>
      <c r="Y412" s="999"/>
      <c r="Z412" s="999"/>
      <c r="AA412" s="999"/>
      <c r="AB412" s="999"/>
    </row>
    <row r="413" spans="1:28" ht="12" customHeight="1">
      <c r="A413" s="992" t="s">
        <v>781</v>
      </c>
      <c r="B413" s="993" t="s">
        <v>806</v>
      </c>
      <c r="C413" s="987">
        <v>3070900097384</v>
      </c>
      <c r="D413" s="401" t="s">
        <v>807</v>
      </c>
      <c r="E413" s="988" t="s">
        <v>2454</v>
      </c>
      <c r="F413" s="988" t="s">
        <v>2455</v>
      </c>
      <c r="G413" s="398" t="s">
        <v>95</v>
      </c>
      <c r="H413" s="398" t="s">
        <v>2456</v>
      </c>
      <c r="I413" s="398" t="s">
        <v>1236</v>
      </c>
      <c r="J413" s="398">
        <v>165</v>
      </c>
      <c r="K413" s="398">
        <v>30</v>
      </c>
      <c r="L413" s="398">
        <v>5</v>
      </c>
      <c r="M413" s="989">
        <v>3</v>
      </c>
      <c r="N413" s="989">
        <v>5.99</v>
      </c>
      <c r="O413" s="995"/>
      <c r="P413" s="995"/>
      <c r="Q413" s="995"/>
      <c r="R413" s="995"/>
      <c r="S413" s="995"/>
      <c r="T413" s="995"/>
      <c r="U413" s="995"/>
      <c r="V413" s="995"/>
      <c r="W413" s="995"/>
      <c r="X413" s="995"/>
      <c r="Y413" s="995"/>
      <c r="Z413" s="995"/>
      <c r="AA413" s="995"/>
      <c r="AB413" s="995"/>
    </row>
    <row r="414" spans="1:28" ht="12" customHeight="1" thickBot="1">
      <c r="A414" s="992" t="s">
        <v>567</v>
      </c>
      <c r="B414" s="1021" t="s">
        <v>568</v>
      </c>
      <c r="C414" s="987" t="s">
        <v>2457</v>
      </c>
      <c r="D414" s="997" t="s">
        <v>569</v>
      </c>
      <c r="E414" s="988" t="s">
        <v>2458</v>
      </c>
      <c r="F414" s="988" t="s">
        <v>2459</v>
      </c>
      <c r="G414" s="398" t="s">
        <v>95</v>
      </c>
      <c r="H414" s="398" t="s">
        <v>1376</v>
      </c>
      <c r="I414" s="398" t="s">
        <v>2460</v>
      </c>
      <c r="J414" s="398">
        <v>107</v>
      </c>
      <c r="K414" s="398">
        <v>6</v>
      </c>
      <c r="L414" s="398">
        <v>3</v>
      </c>
      <c r="M414" s="989">
        <v>13.5</v>
      </c>
      <c r="N414" s="989">
        <v>26.99</v>
      </c>
      <c r="O414" s="982"/>
      <c r="P414" s="982"/>
      <c r="Q414" s="982"/>
      <c r="R414" s="982"/>
      <c r="S414" s="982"/>
      <c r="T414" s="982"/>
      <c r="U414" s="982"/>
      <c r="V414" s="982"/>
      <c r="W414" s="982"/>
      <c r="X414" s="982"/>
      <c r="Y414" s="982"/>
      <c r="Z414" s="982"/>
      <c r="AA414" s="982"/>
      <c r="AB414" s="982"/>
    </row>
    <row r="415" spans="1:28" ht="12" customHeight="1">
      <c r="A415" s="992" t="s">
        <v>690</v>
      </c>
      <c r="B415" s="987" t="s">
        <v>691</v>
      </c>
      <c r="C415" s="987" t="s">
        <v>2461</v>
      </c>
      <c r="D415" s="401" t="s">
        <v>692</v>
      </c>
      <c r="E415" s="988" t="s">
        <v>2462</v>
      </c>
      <c r="F415" s="988" t="s">
        <v>2463</v>
      </c>
      <c r="G415" s="398" t="s">
        <v>95</v>
      </c>
      <c r="H415" s="398" t="s">
        <v>1452</v>
      </c>
      <c r="I415" s="398" t="s">
        <v>2460</v>
      </c>
      <c r="J415" s="398">
        <v>138</v>
      </c>
      <c r="K415" s="415">
        <v>24</v>
      </c>
      <c r="L415" s="415">
        <v>4</v>
      </c>
      <c r="M415" s="989">
        <v>10</v>
      </c>
      <c r="N415" s="989">
        <v>19.989999999999998</v>
      </c>
      <c r="O415" s="995"/>
      <c r="P415" s="995"/>
      <c r="Q415" s="995"/>
      <c r="R415" s="995"/>
      <c r="S415" s="995"/>
      <c r="T415" s="995"/>
      <c r="U415" s="995"/>
      <c r="V415" s="995"/>
      <c r="W415" s="995"/>
      <c r="X415" s="995"/>
      <c r="Y415" s="995"/>
      <c r="Z415" s="995"/>
      <c r="AA415" s="995"/>
      <c r="AB415" s="995"/>
    </row>
    <row r="416" spans="1:28" ht="12" customHeight="1">
      <c r="A416" s="992" t="s">
        <v>983</v>
      </c>
      <c r="B416" s="398" t="s">
        <v>1002</v>
      </c>
      <c r="C416" s="987" t="s">
        <v>2464</v>
      </c>
      <c r="D416" s="401" t="s">
        <v>1003</v>
      </c>
      <c r="E416" s="988" t="s">
        <v>2465</v>
      </c>
      <c r="F416" s="988" t="s">
        <v>2466</v>
      </c>
      <c r="G416" s="398"/>
      <c r="H416" s="398" t="s">
        <v>1316</v>
      </c>
      <c r="I416" s="398" t="e">
        <v>#N/A</v>
      </c>
      <c r="J416" s="398">
        <v>204</v>
      </c>
      <c r="K416" s="398">
        <v>48</v>
      </c>
      <c r="L416" s="398">
        <v>3</v>
      </c>
      <c r="M416" s="989">
        <v>6.5</v>
      </c>
      <c r="N416" s="989">
        <v>12.99</v>
      </c>
      <c r="O416" s="999"/>
      <c r="P416" s="982"/>
      <c r="Q416" s="982"/>
      <c r="R416" s="982"/>
      <c r="S416" s="982"/>
      <c r="T416" s="982"/>
      <c r="U416" s="982"/>
      <c r="V416" s="982"/>
      <c r="W416" s="982"/>
      <c r="X416" s="982"/>
      <c r="Y416" s="982"/>
      <c r="Z416" s="982"/>
      <c r="AA416" s="982"/>
      <c r="AB416" s="982"/>
    </row>
    <row r="417" spans="1:28" ht="12" customHeight="1">
      <c r="A417" s="992" t="s">
        <v>983</v>
      </c>
      <c r="B417" s="398" t="s">
        <v>1004</v>
      </c>
      <c r="C417" s="987" t="s">
        <v>2467</v>
      </c>
      <c r="D417" s="401" t="s">
        <v>1005</v>
      </c>
      <c r="E417" s="988" t="s">
        <v>2468</v>
      </c>
      <c r="F417" s="988" t="s">
        <v>2469</v>
      </c>
      <c r="G417" s="398"/>
      <c r="H417" s="398" t="s">
        <v>1341</v>
      </c>
      <c r="I417" s="398" t="e">
        <v>#N/A</v>
      </c>
      <c r="J417" s="398">
        <v>205</v>
      </c>
      <c r="K417" s="398">
        <v>48</v>
      </c>
      <c r="L417" s="398">
        <v>3</v>
      </c>
      <c r="M417" s="989">
        <v>6.5</v>
      </c>
      <c r="N417" s="989">
        <v>12.99</v>
      </c>
      <c r="O417" s="999"/>
      <c r="P417" s="982"/>
      <c r="Q417" s="982"/>
      <c r="R417" s="982"/>
      <c r="S417" s="982"/>
      <c r="T417" s="982"/>
      <c r="U417" s="982"/>
      <c r="V417" s="982"/>
      <c r="W417" s="982"/>
      <c r="X417" s="982"/>
      <c r="Y417" s="982"/>
      <c r="Z417" s="982"/>
      <c r="AA417" s="982"/>
      <c r="AB417" s="982"/>
    </row>
    <row r="418" spans="1:28" ht="12" customHeight="1">
      <c r="A418" s="992" t="s">
        <v>983</v>
      </c>
      <c r="B418" s="398" t="s">
        <v>1006</v>
      </c>
      <c r="C418" s="987" t="s">
        <v>2470</v>
      </c>
      <c r="D418" s="401" t="s">
        <v>1007</v>
      </c>
      <c r="E418" s="988" t="s">
        <v>2471</v>
      </c>
      <c r="F418" s="988" t="s">
        <v>2472</v>
      </c>
      <c r="G418" s="398"/>
      <c r="H418" s="398" t="s">
        <v>1783</v>
      </c>
      <c r="I418" s="398" t="e">
        <v>#N/A</v>
      </c>
      <c r="J418" s="398">
        <v>207</v>
      </c>
      <c r="K418" s="398">
        <v>48</v>
      </c>
      <c r="L418" s="398">
        <v>3</v>
      </c>
      <c r="M418" s="989">
        <v>6.5</v>
      </c>
      <c r="N418" s="989">
        <v>12.99</v>
      </c>
      <c r="O418" s="999"/>
      <c r="P418" s="982"/>
      <c r="Q418" s="982"/>
      <c r="R418" s="982"/>
      <c r="S418" s="982"/>
      <c r="T418" s="982"/>
      <c r="U418" s="982"/>
      <c r="V418" s="982"/>
      <c r="W418" s="982"/>
      <c r="X418" s="982"/>
      <c r="Y418" s="982"/>
      <c r="Z418" s="982"/>
      <c r="AA418" s="982"/>
      <c r="AB418" s="982"/>
    </row>
    <row r="419" spans="1:28" ht="12" customHeight="1">
      <c r="A419" s="992" t="s">
        <v>983</v>
      </c>
      <c r="B419" s="398" t="s">
        <v>1008</v>
      </c>
      <c r="C419" s="987" t="s">
        <v>2473</v>
      </c>
      <c r="D419" s="401" t="s">
        <v>1009</v>
      </c>
      <c r="E419" s="988" t="s">
        <v>2474</v>
      </c>
      <c r="F419" s="988" t="s">
        <v>2475</v>
      </c>
      <c r="G419" s="398"/>
      <c r="H419" s="398" t="s">
        <v>1545</v>
      </c>
      <c r="I419" s="398" t="e">
        <v>#N/A</v>
      </c>
      <c r="J419" s="398">
        <v>207</v>
      </c>
      <c r="K419" s="398">
        <v>48</v>
      </c>
      <c r="L419" s="398">
        <v>3</v>
      </c>
      <c r="M419" s="989">
        <v>6.5</v>
      </c>
      <c r="N419" s="989">
        <v>12.99</v>
      </c>
      <c r="O419" s="999"/>
      <c r="P419" s="982"/>
      <c r="Q419" s="982"/>
      <c r="R419" s="982"/>
      <c r="S419" s="982"/>
      <c r="T419" s="982"/>
      <c r="U419" s="982"/>
      <c r="V419" s="982"/>
      <c r="W419" s="982"/>
      <c r="X419" s="982"/>
      <c r="Y419" s="982"/>
      <c r="Z419" s="982"/>
      <c r="AA419" s="982"/>
      <c r="AB419" s="982"/>
    </row>
    <row r="420" spans="1:28" ht="12" customHeight="1">
      <c r="A420" s="992" t="s">
        <v>983</v>
      </c>
      <c r="B420" s="398" t="s">
        <v>1010</v>
      </c>
      <c r="C420" s="987" t="s">
        <v>2476</v>
      </c>
      <c r="D420" s="401" t="s">
        <v>1011</v>
      </c>
      <c r="E420" s="988" t="s">
        <v>2477</v>
      </c>
      <c r="F420" s="988" t="s">
        <v>2478</v>
      </c>
      <c r="G420" s="398"/>
      <c r="H420" s="398" t="s">
        <v>1308</v>
      </c>
      <c r="I420" s="398" t="e">
        <v>#N/A</v>
      </c>
      <c r="J420" s="398">
        <v>207</v>
      </c>
      <c r="K420" s="398">
        <v>48</v>
      </c>
      <c r="L420" s="398">
        <v>3</v>
      </c>
      <c r="M420" s="989">
        <v>6.5</v>
      </c>
      <c r="N420" s="989">
        <v>12.99</v>
      </c>
      <c r="O420" s="999"/>
      <c r="P420" s="982"/>
      <c r="Q420" s="982"/>
      <c r="R420" s="982"/>
      <c r="S420" s="982"/>
      <c r="T420" s="982"/>
      <c r="U420" s="982"/>
      <c r="V420" s="982"/>
      <c r="W420" s="982"/>
      <c r="X420" s="982"/>
      <c r="Y420" s="982"/>
      <c r="Z420" s="982"/>
      <c r="AA420" s="982"/>
      <c r="AB420" s="982"/>
    </row>
    <row r="421" spans="1:28" ht="22">
      <c r="A421" s="992" t="s">
        <v>983</v>
      </c>
      <c r="B421" s="398" t="s">
        <v>1012</v>
      </c>
      <c r="C421" s="987">
        <v>3070900059245</v>
      </c>
      <c r="D421" s="1003" t="s">
        <v>1013</v>
      </c>
      <c r="E421" s="988" t="s">
        <v>1491</v>
      </c>
      <c r="F421" s="988" t="s">
        <v>1492</v>
      </c>
      <c r="G421" s="398"/>
      <c r="H421" s="398" t="s">
        <v>1376</v>
      </c>
      <c r="I421" s="398" t="e">
        <v>#N/A</v>
      </c>
      <c r="J421" s="398">
        <v>228</v>
      </c>
      <c r="K421" s="398">
        <v>1</v>
      </c>
      <c r="L421" s="398">
        <v>1</v>
      </c>
      <c r="M421" s="989">
        <v>0</v>
      </c>
      <c r="N421" s="989">
        <v>0</v>
      </c>
      <c r="O421" s="982"/>
      <c r="P421" s="982"/>
      <c r="Q421" s="982"/>
      <c r="R421" s="982"/>
      <c r="S421" s="982"/>
      <c r="T421" s="982"/>
      <c r="U421" s="982"/>
      <c r="V421" s="982"/>
      <c r="W421" s="982"/>
      <c r="X421" s="982"/>
      <c r="Y421" s="982"/>
      <c r="Z421" s="982"/>
      <c r="AA421" s="982"/>
      <c r="AB421" s="982"/>
    </row>
    <row r="422" spans="1:28" ht="12" customHeight="1">
      <c r="A422" s="992" t="s">
        <v>1014</v>
      </c>
      <c r="B422" s="398" t="s">
        <v>1015</v>
      </c>
      <c r="C422" s="987" t="s">
        <v>2479</v>
      </c>
      <c r="D422" s="1019" t="s">
        <v>1016</v>
      </c>
      <c r="E422" s="988" t="s">
        <v>2480</v>
      </c>
      <c r="F422" s="988" t="s">
        <v>2481</v>
      </c>
      <c r="G422" s="561"/>
      <c r="H422" s="398" t="s">
        <v>1341</v>
      </c>
      <c r="I422" s="398" t="e">
        <v>#N/A</v>
      </c>
      <c r="J422" s="398">
        <v>211</v>
      </c>
      <c r="K422" s="398">
        <v>6</v>
      </c>
      <c r="L422" s="398">
        <v>2</v>
      </c>
      <c r="M422" s="989">
        <v>37.5</v>
      </c>
      <c r="N422" s="989">
        <v>74.989999999999995</v>
      </c>
      <c r="O422" s="982"/>
      <c r="P422" s="982"/>
      <c r="Q422" s="982"/>
      <c r="R422" s="982"/>
      <c r="S422" s="982"/>
      <c r="T422" s="982"/>
      <c r="U422" s="982"/>
      <c r="V422" s="982"/>
      <c r="W422" s="982"/>
      <c r="X422" s="982"/>
      <c r="Y422" s="982"/>
      <c r="Z422" s="982"/>
      <c r="AA422" s="982"/>
      <c r="AB422" s="982"/>
    </row>
    <row r="423" spans="1:28" ht="12" customHeight="1">
      <c r="A423" s="992" t="s">
        <v>1014</v>
      </c>
      <c r="B423" s="398" t="s">
        <v>1017</v>
      </c>
      <c r="C423" s="987" t="s">
        <v>2482</v>
      </c>
      <c r="D423" s="1019" t="s">
        <v>1018</v>
      </c>
      <c r="E423" s="988" t="s">
        <v>2483</v>
      </c>
      <c r="F423" s="988" t="s">
        <v>2484</v>
      </c>
      <c r="G423" s="561"/>
      <c r="H423" s="398" t="s">
        <v>1341</v>
      </c>
      <c r="I423" s="398" t="e">
        <v>#N/A</v>
      </c>
      <c r="J423" s="398">
        <v>210</v>
      </c>
      <c r="K423" s="398">
        <v>6</v>
      </c>
      <c r="L423" s="398">
        <v>2</v>
      </c>
      <c r="M423" s="989">
        <v>37.5</v>
      </c>
      <c r="N423" s="989">
        <v>74.989999999999995</v>
      </c>
      <c r="O423" s="982"/>
      <c r="P423" s="982"/>
      <c r="Q423" s="982"/>
      <c r="R423" s="982"/>
      <c r="S423" s="982"/>
      <c r="T423" s="982"/>
      <c r="U423" s="982"/>
      <c r="V423" s="982"/>
      <c r="W423" s="982"/>
      <c r="X423" s="982"/>
      <c r="Y423" s="982"/>
      <c r="Z423" s="982"/>
      <c r="AA423" s="982"/>
      <c r="AB423" s="982"/>
    </row>
    <row r="424" spans="1:28" ht="12" customHeight="1">
      <c r="A424" s="992" t="s">
        <v>1019</v>
      </c>
      <c r="B424" s="987" t="s">
        <v>1020</v>
      </c>
      <c r="C424" s="987" t="s">
        <v>2485</v>
      </c>
      <c r="D424" s="988" t="s">
        <v>1021</v>
      </c>
      <c r="E424" s="988" t="s">
        <v>2486</v>
      </c>
      <c r="F424" s="988" t="s">
        <v>2487</v>
      </c>
      <c r="G424" s="398"/>
      <c r="H424" s="398" t="s">
        <v>2231</v>
      </c>
      <c r="I424" s="398" t="e">
        <v>#N/A</v>
      </c>
      <c r="J424" s="398">
        <v>212</v>
      </c>
      <c r="K424" s="398">
        <v>6</v>
      </c>
      <c r="L424" s="398">
        <v>3</v>
      </c>
      <c r="M424" s="989">
        <v>25</v>
      </c>
      <c r="N424" s="989">
        <v>49.99</v>
      </c>
      <c r="O424" s="982"/>
      <c r="P424" s="982"/>
      <c r="Q424" s="982"/>
      <c r="R424" s="982"/>
      <c r="S424" s="982"/>
      <c r="T424" s="982"/>
      <c r="U424" s="982"/>
      <c r="V424" s="982"/>
      <c r="W424" s="982"/>
      <c r="X424" s="982"/>
      <c r="Y424" s="982"/>
      <c r="Z424" s="982"/>
      <c r="AA424" s="982"/>
      <c r="AB424" s="982"/>
    </row>
    <row r="425" spans="1:28" ht="12" customHeight="1">
      <c r="A425" s="992" t="s">
        <v>1019</v>
      </c>
      <c r="B425" s="987" t="s">
        <v>1022</v>
      </c>
      <c r="C425" s="987" t="s">
        <v>2488</v>
      </c>
      <c r="D425" s="988" t="s">
        <v>1023</v>
      </c>
      <c r="E425" s="988" t="s">
        <v>2489</v>
      </c>
      <c r="F425" s="988" t="s">
        <v>2490</v>
      </c>
      <c r="G425" s="398"/>
      <c r="H425" s="398" t="s">
        <v>1452</v>
      </c>
      <c r="I425" s="398" t="e">
        <v>#N/A</v>
      </c>
      <c r="J425" s="398">
        <v>212</v>
      </c>
      <c r="K425" s="398">
        <v>6</v>
      </c>
      <c r="L425" s="398">
        <v>3</v>
      </c>
      <c r="M425" s="989">
        <v>25</v>
      </c>
      <c r="N425" s="989">
        <v>49.99</v>
      </c>
      <c r="O425" s="982"/>
      <c r="P425" s="982"/>
      <c r="Q425" s="982"/>
      <c r="R425" s="982"/>
      <c r="S425" s="982"/>
      <c r="T425" s="982"/>
      <c r="U425" s="982"/>
      <c r="V425" s="982"/>
      <c r="W425" s="982"/>
      <c r="X425" s="982"/>
      <c r="Y425" s="982"/>
      <c r="Z425" s="982"/>
      <c r="AA425" s="982"/>
      <c r="AB425" s="982"/>
    </row>
    <row r="426" spans="1:28" ht="12" customHeight="1">
      <c r="A426" s="992" t="s">
        <v>1019</v>
      </c>
      <c r="B426" s="987" t="s">
        <v>1024</v>
      </c>
      <c r="C426" s="987" t="s">
        <v>2491</v>
      </c>
      <c r="D426" s="988" t="s">
        <v>1025</v>
      </c>
      <c r="E426" s="988" t="s">
        <v>2492</v>
      </c>
      <c r="F426" s="988" t="s">
        <v>2493</v>
      </c>
      <c r="G426" s="398"/>
      <c r="H426" s="398" t="s">
        <v>2231</v>
      </c>
      <c r="I426" s="398" t="e">
        <v>#N/A</v>
      </c>
      <c r="J426" s="398">
        <v>213</v>
      </c>
      <c r="K426" s="398">
        <v>6</v>
      </c>
      <c r="L426" s="398">
        <v>3</v>
      </c>
      <c r="M426" s="989">
        <v>25</v>
      </c>
      <c r="N426" s="989">
        <v>49.99</v>
      </c>
      <c r="O426" s="982"/>
      <c r="P426" s="982"/>
      <c r="Q426" s="982"/>
      <c r="R426" s="982"/>
      <c r="S426" s="982"/>
      <c r="T426" s="982"/>
      <c r="U426" s="982"/>
      <c r="V426" s="982"/>
      <c r="W426" s="982"/>
      <c r="X426" s="982"/>
      <c r="Y426" s="982"/>
      <c r="Z426" s="982"/>
      <c r="AA426" s="982"/>
      <c r="AB426" s="982"/>
    </row>
    <row r="427" spans="1:28" ht="12" customHeight="1">
      <c r="A427" s="992" t="s">
        <v>1019</v>
      </c>
      <c r="B427" s="987" t="s">
        <v>1026</v>
      </c>
      <c r="C427" s="987" t="s">
        <v>2494</v>
      </c>
      <c r="D427" s="988" t="s">
        <v>1027</v>
      </c>
      <c r="E427" s="988" t="s">
        <v>2495</v>
      </c>
      <c r="F427" s="988" t="s">
        <v>2496</v>
      </c>
      <c r="G427" s="398"/>
      <c r="H427" s="398" t="s">
        <v>2136</v>
      </c>
      <c r="I427" s="398" t="e">
        <v>#N/A</v>
      </c>
      <c r="J427" s="398">
        <v>213</v>
      </c>
      <c r="K427" s="398">
        <v>6</v>
      </c>
      <c r="L427" s="398">
        <v>3</v>
      </c>
      <c r="M427" s="989">
        <v>25</v>
      </c>
      <c r="N427" s="989">
        <v>49.99</v>
      </c>
      <c r="O427" s="982"/>
      <c r="P427" s="982"/>
      <c r="Q427" s="982"/>
      <c r="R427" s="982"/>
      <c r="S427" s="982"/>
      <c r="T427" s="982"/>
      <c r="U427" s="982"/>
      <c r="V427" s="982"/>
      <c r="W427" s="982"/>
      <c r="X427" s="982"/>
      <c r="Y427" s="982"/>
      <c r="Z427" s="982"/>
      <c r="AA427" s="982"/>
      <c r="AB427" s="982"/>
    </row>
    <row r="428" spans="1:28" ht="12" customHeight="1">
      <c r="A428" s="992" t="s">
        <v>1028</v>
      </c>
      <c r="B428" s="987" t="s">
        <v>1029</v>
      </c>
      <c r="C428" s="987">
        <v>3070900060524</v>
      </c>
      <c r="D428" s="401" t="s">
        <v>1030</v>
      </c>
      <c r="E428" s="988" t="s">
        <v>2497</v>
      </c>
      <c r="F428" s="988" t="s">
        <v>2498</v>
      </c>
      <c r="G428" s="398"/>
      <c r="H428" s="398" t="s">
        <v>1783</v>
      </c>
      <c r="I428" s="398" t="e">
        <v>#N/A</v>
      </c>
      <c r="J428" s="398">
        <v>214</v>
      </c>
      <c r="K428" s="398">
        <v>8</v>
      </c>
      <c r="L428" s="398">
        <v>4</v>
      </c>
      <c r="M428" s="989">
        <v>13.5</v>
      </c>
      <c r="N428" s="989">
        <v>26.99</v>
      </c>
      <c r="O428" s="999"/>
      <c r="AA428" s="999"/>
      <c r="AB428" s="999"/>
    </row>
    <row r="429" spans="1:28" ht="12.75" customHeight="1">
      <c r="A429" s="992" t="s">
        <v>1028</v>
      </c>
      <c r="B429" s="987" t="s">
        <v>1031</v>
      </c>
      <c r="C429" s="987" t="s">
        <v>2499</v>
      </c>
      <c r="D429" s="401" t="s">
        <v>1032</v>
      </c>
      <c r="E429" s="988" t="s">
        <v>2500</v>
      </c>
      <c r="F429" s="988" t="s">
        <v>2501</v>
      </c>
      <c r="G429" s="398"/>
      <c r="H429" s="398" t="s">
        <v>2502</v>
      </c>
      <c r="I429" s="398" t="e">
        <v>#N/A</v>
      </c>
      <c r="J429" s="398">
        <v>214</v>
      </c>
      <c r="K429" s="398">
        <v>8</v>
      </c>
      <c r="L429" s="398">
        <v>4</v>
      </c>
      <c r="M429" s="989">
        <v>13.5</v>
      </c>
      <c r="N429" s="989">
        <v>26.99</v>
      </c>
      <c r="O429" s="994"/>
      <c r="AA429" s="982"/>
      <c r="AB429" s="982"/>
    </row>
    <row r="430" spans="1:28" ht="12.75" customHeight="1">
      <c r="A430" s="992" t="s">
        <v>1028</v>
      </c>
      <c r="B430" s="987" t="s">
        <v>1033</v>
      </c>
      <c r="C430" s="987" t="s">
        <v>2503</v>
      </c>
      <c r="D430" s="401" t="s">
        <v>1034</v>
      </c>
      <c r="E430" s="988" t="s">
        <v>2504</v>
      </c>
      <c r="F430" s="988" t="s">
        <v>2505</v>
      </c>
      <c r="G430" s="398"/>
      <c r="H430" s="398" t="s">
        <v>1448</v>
      </c>
      <c r="I430" s="398" t="e">
        <v>#N/A</v>
      </c>
      <c r="J430" s="398">
        <v>215</v>
      </c>
      <c r="K430" s="398">
        <v>8</v>
      </c>
      <c r="L430" s="398">
        <v>4</v>
      </c>
      <c r="M430" s="989">
        <v>13.5</v>
      </c>
      <c r="N430" s="989">
        <v>26.99</v>
      </c>
      <c r="O430" s="982"/>
      <c r="AA430" s="982"/>
      <c r="AB430" s="982"/>
    </row>
    <row r="431" spans="1:28" ht="12.75" customHeight="1">
      <c r="A431" s="992" t="s">
        <v>1028</v>
      </c>
      <c r="B431" s="987" t="s">
        <v>1035</v>
      </c>
      <c r="C431" s="987">
        <v>3070900060609</v>
      </c>
      <c r="D431" s="401" t="s">
        <v>1036</v>
      </c>
      <c r="E431" s="988" t="s">
        <v>2506</v>
      </c>
      <c r="F431" s="988" t="s">
        <v>2507</v>
      </c>
      <c r="G431" s="398"/>
      <c r="H431" s="398" t="s">
        <v>2508</v>
      </c>
      <c r="I431" s="398" t="e">
        <v>#N/A</v>
      </c>
      <c r="J431" s="398">
        <v>215</v>
      </c>
      <c r="K431" s="398">
        <v>8</v>
      </c>
      <c r="L431" s="398">
        <v>4</v>
      </c>
      <c r="M431" s="989">
        <v>13.5</v>
      </c>
      <c r="N431" s="989">
        <v>26.99</v>
      </c>
      <c r="O431" s="982"/>
      <c r="AA431" s="982"/>
      <c r="AB431" s="982"/>
    </row>
    <row r="432" spans="1:28" ht="12.75" customHeight="1">
      <c r="A432" s="992" t="s">
        <v>1028</v>
      </c>
      <c r="B432" s="987" t="s">
        <v>1037</v>
      </c>
      <c r="C432" s="987">
        <v>3070900060616</v>
      </c>
      <c r="D432" s="401" t="s">
        <v>1038</v>
      </c>
      <c r="E432" s="988" t="s">
        <v>2509</v>
      </c>
      <c r="F432" s="988" t="s">
        <v>2510</v>
      </c>
      <c r="G432" s="398"/>
      <c r="H432" s="398" t="s">
        <v>1344</v>
      </c>
      <c r="I432" s="398" t="e">
        <v>#N/A</v>
      </c>
      <c r="J432" s="398">
        <v>215</v>
      </c>
      <c r="K432" s="398">
        <v>8</v>
      </c>
      <c r="L432" s="398">
        <v>4</v>
      </c>
      <c r="M432" s="989">
        <v>13.5</v>
      </c>
      <c r="N432" s="989">
        <v>26.99</v>
      </c>
      <c r="O432" s="982"/>
      <c r="AA432" s="982"/>
      <c r="AB432" s="982"/>
    </row>
    <row r="433" spans="1:28" ht="12.75" customHeight="1">
      <c r="A433" s="992" t="s">
        <v>1039</v>
      </c>
      <c r="B433" s="987" t="s">
        <v>1040</v>
      </c>
      <c r="C433" s="987" t="s">
        <v>2511</v>
      </c>
      <c r="D433" s="401" t="s">
        <v>1041</v>
      </c>
      <c r="E433" s="988" t="s">
        <v>2512</v>
      </c>
      <c r="F433" s="988" t="s">
        <v>2513</v>
      </c>
      <c r="G433" s="398"/>
      <c r="H433" s="398" t="s">
        <v>1376</v>
      </c>
      <c r="I433" s="398" t="e">
        <v>#N/A</v>
      </c>
      <c r="J433" s="398">
        <v>218</v>
      </c>
      <c r="K433" s="398">
        <v>12</v>
      </c>
      <c r="L433" s="398">
        <v>3</v>
      </c>
      <c r="M433" s="989">
        <v>13.5</v>
      </c>
      <c r="N433" s="989">
        <v>26.99</v>
      </c>
      <c r="O433" s="982"/>
      <c r="AA433" s="982"/>
      <c r="AB433" s="982"/>
    </row>
    <row r="434" spans="1:28" ht="12.75" customHeight="1">
      <c r="A434" s="992" t="s">
        <v>1039</v>
      </c>
      <c r="B434" s="987" t="s">
        <v>1042</v>
      </c>
      <c r="C434" s="987" t="s">
        <v>2514</v>
      </c>
      <c r="D434" s="401" t="s">
        <v>1043</v>
      </c>
      <c r="E434" s="988" t="s">
        <v>2515</v>
      </c>
      <c r="F434" s="988" t="s">
        <v>2516</v>
      </c>
      <c r="G434" s="398"/>
      <c r="H434" s="398" t="s">
        <v>2231</v>
      </c>
      <c r="I434" s="398" t="e">
        <v>#N/A</v>
      </c>
      <c r="J434" s="398">
        <v>217</v>
      </c>
      <c r="K434" s="398">
        <v>8</v>
      </c>
      <c r="L434" s="398">
        <v>4</v>
      </c>
      <c r="M434" s="989">
        <v>17.5</v>
      </c>
      <c r="N434" s="989">
        <v>34.99</v>
      </c>
      <c r="O434" s="999"/>
      <c r="AA434" s="999"/>
      <c r="AB434" s="999"/>
    </row>
    <row r="435" spans="1:28" ht="12.75" customHeight="1">
      <c r="A435" s="992" t="s">
        <v>1039</v>
      </c>
      <c r="B435" s="987" t="s">
        <v>1044</v>
      </c>
      <c r="C435" s="987" t="s">
        <v>2517</v>
      </c>
      <c r="D435" s="401" t="s">
        <v>1045</v>
      </c>
      <c r="E435" s="988" t="s">
        <v>2518</v>
      </c>
      <c r="F435" s="988" t="s">
        <v>2519</v>
      </c>
      <c r="G435" s="398"/>
      <c r="H435" s="398" t="s">
        <v>1344</v>
      </c>
      <c r="I435" s="398" t="e">
        <v>#N/A</v>
      </c>
      <c r="J435" s="398">
        <v>217</v>
      </c>
      <c r="K435" s="398">
        <v>8</v>
      </c>
      <c r="L435" s="398">
        <v>4</v>
      </c>
      <c r="M435" s="989">
        <v>13.5</v>
      </c>
      <c r="N435" s="989">
        <v>26.99</v>
      </c>
      <c r="O435" s="999"/>
      <c r="AA435" s="999"/>
      <c r="AB435" s="999"/>
    </row>
    <row r="436" spans="1:28" ht="12.75" customHeight="1">
      <c r="A436" s="992" t="s">
        <v>1039</v>
      </c>
      <c r="B436" s="987" t="s">
        <v>1046</v>
      </c>
      <c r="C436" s="987" t="s">
        <v>2520</v>
      </c>
      <c r="D436" s="401" t="s">
        <v>1047</v>
      </c>
      <c r="E436" s="988" t="s">
        <v>2521</v>
      </c>
      <c r="F436" s="988" t="s">
        <v>2522</v>
      </c>
      <c r="G436" s="398"/>
      <c r="H436" s="398" t="s">
        <v>1452</v>
      </c>
      <c r="I436" s="398" t="e">
        <v>#N/A</v>
      </c>
      <c r="J436" s="398">
        <v>216</v>
      </c>
      <c r="K436" s="398">
        <v>32</v>
      </c>
      <c r="L436" s="398">
        <v>4</v>
      </c>
      <c r="M436" s="989">
        <v>11.5</v>
      </c>
      <c r="N436" s="989">
        <v>22.99</v>
      </c>
      <c r="O436" s="999"/>
      <c r="AA436" s="999"/>
      <c r="AB436" s="999"/>
    </row>
    <row r="437" spans="1:28" ht="12.75" customHeight="1">
      <c r="A437" s="992" t="s">
        <v>1039</v>
      </c>
      <c r="B437" s="987" t="s">
        <v>1048</v>
      </c>
      <c r="C437" s="987" t="s">
        <v>2523</v>
      </c>
      <c r="D437" s="401" t="s">
        <v>1049</v>
      </c>
      <c r="E437" s="988" t="s">
        <v>2524</v>
      </c>
      <c r="F437" s="988" t="s">
        <v>2525</v>
      </c>
      <c r="G437" s="398"/>
      <c r="H437" s="398" t="s">
        <v>1344</v>
      </c>
      <c r="I437" s="398" t="e">
        <v>#N/A</v>
      </c>
      <c r="J437" s="398">
        <v>216</v>
      </c>
      <c r="K437" s="398">
        <v>32</v>
      </c>
      <c r="L437" s="398">
        <v>4</v>
      </c>
      <c r="M437" s="989">
        <v>11.5</v>
      </c>
      <c r="N437" s="989">
        <v>22.99</v>
      </c>
      <c r="O437" s="999"/>
      <c r="AA437" s="999"/>
      <c r="AB437" s="999"/>
    </row>
    <row r="438" spans="1:28" ht="12.75" customHeight="1">
      <c r="A438" s="992" t="s">
        <v>1039</v>
      </c>
      <c r="B438" s="987" t="s">
        <v>1050</v>
      </c>
      <c r="C438" s="987" t="s">
        <v>2526</v>
      </c>
      <c r="D438" s="401" t="s">
        <v>1051</v>
      </c>
      <c r="E438" s="988" t="s">
        <v>2527</v>
      </c>
      <c r="F438" s="988" t="s">
        <v>2528</v>
      </c>
      <c r="G438" s="398"/>
      <c r="H438" s="398" t="s">
        <v>2231</v>
      </c>
      <c r="I438" s="398" t="e">
        <v>#N/A</v>
      </c>
      <c r="J438" s="398">
        <v>216</v>
      </c>
      <c r="K438" s="398">
        <v>8</v>
      </c>
      <c r="L438" s="398">
        <v>4</v>
      </c>
      <c r="M438" s="989">
        <v>13.5</v>
      </c>
      <c r="N438" s="989">
        <v>26.99</v>
      </c>
      <c r="O438" s="999"/>
      <c r="AA438" s="999"/>
      <c r="AB438" s="999"/>
    </row>
    <row r="439" spans="1:28" ht="12.75" customHeight="1">
      <c r="A439" s="992" t="s">
        <v>1039</v>
      </c>
      <c r="B439" s="987" t="s">
        <v>1052</v>
      </c>
      <c r="C439" s="987" t="s">
        <v>2529</v>
      </c>
      <c r="D439" s="401" t="s">
        <v>1053</v>
      </c>
      <c r="E439" s="988" t="s">
        <v>2530</v>
      </c>
      <c r="F439" s="988" t="s">
        <v>2531</v>
      </c>
      <c r="G439" s="398"/>
      <c r="H439" s="398" t="s">
        <v>1448</v>
      </c>
      <c r="I439" s="398" t="e">
        <v>#N/A</v>
      </c>
      <c r="J439" s="398">
        <v>216</v>
      </c>
      <c r="K439" s="398">
        <v>8</v>
      </c>
      <c r="L439" s="398">
        <v>4</v>
      </c>
      <c r="M439" s="989">
        <v>13.5</v>
      </c>
      <c r="N439" s="989">
        <v>26.99</v>
      </c>
      <c r="O439" s="999"/>
      <c r="AA439" s="999"/>
      <c r="AB439" s="999"/>
    </row>
    <row r="440" spans="1:28" ht="12.75" customHeight="1">
      <c r="A440" s="992" t="s">
        <v>1039</v>
      </c>
      <c r="B440" s="987" t="s">
        <v>1054</v>
      </c>
      <c r="C440" s="987" t="s">
        <v>2532</v>
      </c>
      <c r="D440" s="401" t="s">
        <v>1055</v>
      </c>
      <c r="E440" s="988" t="s">
        <v>2533</v>
      </c>
      <c r="F440" s="988" t="s">
        <v>2534</v>
      </c>
      <c r="G440" s="398"/>
      <c r="H440" s="398" t="s">
        <v>1344</v>
      </c>
      <c r="I440" s="398" t="e">
        <v>#N/A</v>
      </c>
      <c r="J440" s="398">
        <v>218</v>
      </c>
      <c r="K440" s="398">
        <v>12</v>
      </c>
      <c r="L440" s="398">
        <v>3</v>
      </c>
      <c r="M440" s="989">
        <v>13.5</v>
      </c>
      <c r="N440" s="989">
        <v>26.99</v>
      </c>
      <c r="O440" s="999"/>
      <c r="AA440" s="999"/>
      <c r="AB440" s="999"/>
    </row>
    <row r="441" spans="1:28" ht="12.75" customHeight="1">
      <c r="A441" s="992" t="s">
        <v>1039</v>
      </c>
      <c r="B441" s="987" t="s">
        <v>1056</v>
      </c>
      <c r="C441" s="987" t="s">
        <v>2535</v>
      </c>
      <c r="D441" s="401" t="s">
        <v>1057</v>
      </c>
      <c r="E441" s="988" t="s">
        <v>2536</v>
      </c>
      <c r="F441" s="988" t="s">
        <v>2537</v>
      </c>
      <c r="G441" s="398"/>
      <c r="H441" s="398" t="s">
        <v>1257</v>
      </c>
      <c r="I441" s="398" t="e">
        <v>#N/A</v>
      </c>
      <c r="J441" s="398">
        <v>219</v>
      </c>
      <c r="K441" s="398">
        <v>12</v>
      </c>
      <c r="L441" s="398">
        <v>3</v>
      </c>
      <c r="M441" s="989">
        <v>13.5</v>
      </c>
      <c r="N441" s="989">
        <v>26.99</v>
      </c>
      <c r="O441" s="999"/>
      <c r="AA441" s="999"/>
      <c r="AB441" s="999"/>
    </row>
    <row r="442" spans="1:28" ht="12.75" customHeight="1">
      <c r="A442" s="992" t="s">
        <v>1039</v>
      </c>
      <c r="B442" s="987" t="s">
        <v>1058</v>
      </c>
      <c r="C442" s="987" t="s">
        <v>2538</v>
      </c>
      <c r="D442" s="401" t="s">
        <v>1059</v>
      </c>
      <c r="E442" s="988" t="s">
        <v>2539</v>
      </c>
      <c r="F442" s="988" t="s">
        <v>2540</v>
      </c>
      <c r="G442" s="398"/>
      <c r="H442" s="398" t="s">
        <v>2231</v>
      </c>
      <c r="I442" s="398" t="e">
        <v>#N/A</v>
      </c>
      <c r="J442" s="398">
        <v>218</v>
      </c>
      <c r="K442" s="398">
        <v>12</v>
      </c>
      <c r="L442" s="398">
        <v>3</v>
      </c>
      <c r="M442" s="989">
        <v>13.5</v>
      </c>
      <c r="N442" s="989">
        <v>26.99</v>
      </c>
      <c r="O442" s="999"/>
      <c r="AA442" s="999"/>
      <c r="AB442" s="999"/>
    </row>
    <row r="443" spans="1:28" ht="12.75" customHeight="1">
      <c r="A443" s="992" t="s">
        <v>1039</v>
      </c>
      <c r="B443" s="987" t="s">
        <v>1060</v>
      </c>
      <c r="C443" s="987" t="s">
        <v>2541</v>
      </c>
      <c r="D443" s="401" t="s">
        <v>1061</v>
      </c>
      <c r="E443" s="988" t="s">
        <v>2542</v>
      </c>
      <c r="F443" s="988" t="s">
        <v>2543</v>
      </c>
      <c r="G443" s="398"/>
      <c r="H443" s="398" t="s">
        <v>1335</v>
      </c>
      <c r="I443" s="398" t="e">
        <v>#N/A</v>
      </c>
      <c r="J443" s="398">
        <v>219</v>
      </c>
      <c r="K443" s="398">
        <v>12</v>
      </c>
      <c r="L443" s="398">
        <v>3</v>
      </c>
      <c r="M443" s="989">
        <v>13.5</v>
      </c>
      <c r="N443" s="989">
        <v>26.99</v>
      </c>
      <c r="O443" s="999"/>
      <c r="AA443" s="999"/>
      <c r="AB443" s="999"/>
    </row>
    <row r="444" spans="1:28" ht="12.75" customHeight="1">
      <c r="A444" s="992" t="s">
        <v>1062</v>
      </c>
      <c r="B444" s="987" t="s">
        <v>1063</v>
      </c>
      <c r="C444" s="987" t="s">
        <v>2544</v>
      </c>
      <c r="D444" s="401" t="s">
        <v>1064</v>
      </c>
      <c r="E444" s="988" t="s">
        <v>2545</v>
      </c>
      <c r="F444" s="988" t="s">
        <v>2546</v>
      </c>
      <c r="G444" s="398"/>
      <c r="H444" s="398" t="s">
        <v>1362</v>
      </c>
      <c r="I444" s="398" t="e">
        <v>#N/A</v>
      </c>
      <c r="J444" s="398">
        <v>221</v>
      </c>
      <c r="K444" s="398">
        <v>12</v>
      </c>
      <c r="L444" s="398">
        <v>3</v>
      </c>
      <c r="M444" s="989">
        <v>15.5</v>
      </c>
      <c r="N444" s="989">
        <v>30.99</v>
      </c>
      <c r="O444" s="999"/>
      <c r="AA444" s="999"/>
      <c r="AB444" s="999"/>
    </row>
    <row r="445" spans="1:28" ht="12.75" customHeight="1" thickBot="1">
      <c r="A445" s="992" t="s">
        <v>1062</v>
      </c>
      <c r="B445" s="987" t="s">
        <v>1065</v>
      </c>
      <c r="C445" s="987">
        <v>3070900043749</v>
      </c>
      <c r="D445" s="401" t="s">
        <v>1066</v>
      </c>
      <c r="E445" s="988" t="s">
        <v>1066</v>
      </c>
      <c r="F445" s="988" t="s">
        <v>2547</v>
      </c>
      <c r="G445" s="398"/>
      <c r="H445" s="398" t="s">
        <v>1362</v>
      </c>
      <c r="I445" s="398" t="e">
        <v>#N/A</v>
      </c>
      <c r="J445" s="398">
        <v>221</v>
      </c>
      <c r="K445" s="398">
        <v>12</v>
      </c>
      <c r="L445" s="398">
        <v>3</v>
      </c>
      <c r="M445" s="989">
        <v>15.5</v>
      </c>
      <c r="N445" s="989">
        <v>30.99</v>
      </c>
      <c r="O445" s="999"/>
      <c r="AA445" s="999"/>
      <c r="AB445" s="999"/>
    </row>
    <row r="446" spans="1:28" ht="12.75" customHeight="1">
      <c r="A446" s="992" t="s">
        <v>690</v>
      </c>
      <c r="B446" s="987" t="s">
        <v>693</v>
      </c>
      <c r="C446" s="987" t="s">
        <v>2548</v>
      </c>
      <c r="D446" s="401" t="s">
        <v>694</v>
      </c>
      <c r="E446" s="988" t="s">
        <v>2549</v>
      </c>
      <c r="F446" s="988" t="s">
        <v>2550</v>
      </c>
      <c r="G446" s="398" t="s">
        <v>95</v>
      </c>
      <c r="H446" s="398" t="s">
        <v>1448</v>
      </c>
      <c r="I446" s="398" t="s">
        <v>2460</v>
      </c>
      <c r="J446" s="398">
        <v>139</v>
      </c>
      <c r="K446" s="415">
        <v>24</v>
      </c>
      <c r="L446" s="415">
        <v>4</v>
      </c>
      <c r="M446" s="989">
        <v>10</v>
      </c>
      <c r="N446" s="989">
        <v>19.989999999999998</v>
      </c>
      <c r="O446" s="995"/>
      <c r="P446" s="995"/>
      <c r="Q446" s="995"/>
      <c r="R446" s="995"/>
      <c r="S446" s="995"/>
      <c r="T446" s="995"/>
      <c r="U446" s="995"/>
      <c r="V446" s="995"/>
      <c r="W446" s="995"/>
      <c r="X446" s="995"/>
      <c r="Y446" s="995"/>
      <c r="Z446" s="995"/>
      <c r="AA446" s="995"/>
      <c r="AB446" s="995"/>
    </row>
    <row r="447" spans="1:28" ht="12.75" customHeight="1">
      <c r="A447" s="992" t="s">
        <v>1069</v>
      </c>
      <c r="B447" s="987" t="s">
        <v>1070</v>
      </c>
      <c r="C447" s="987" t="s">
        <v>2551</v>
      </c>
      <c r="D447" s="401" t="s">
        <v>1071</v>
      </c>
      <c r="E447" s="988" t="s">
        <v>2552</v>
      </c>
      <c r="F447" s="988" t="s">
        <v>2553</v>
      </c>
      <c r="G447" s="398"/>
      <c r="H447" s="398" t="s">
        <v>2554</v>
      </c>
      <c r="I447" s="398" t="e">
        <v>#N/A</v>
      </c>
      <c r="J447" s="398">
        <v>222</v>
      </c>
      <c r="K447" s="398">
        <v>6</v>
      </c>
      <c r="L447" s="398">
        <v>3</v>
      </c>
      <c r="M447" s="989">
        <v>15</v>
      </c>
      <c r="N447" s="989">
        <v>29.99</v>
      </c>
      <c r="O447" s="999"/>
      <c r="AA447" s="999"/>
      <c r="AB447" s="999"/>
    </row>
    <row r="448" spans="1:28" ht="12.75" customHeight="1">
      <c r="A448" s="992" t="s">
        <v>1069</v>
      </c>
      <c r="B448" s="987" t="s">
        <v>1072</v>
      </c>
      <c r="C448" s="987" t="s">
        <v>2555</v>
      </c>
      <c r="D448" s="401" t="s">
        <v>1073</v>
      </c>
      <c r="E448" s="988" t="s">
        <v>2556</v>
      </c>
      <c r="F448" s="988" t="s">
        <v>2557</v>
      </c>
      <c r="G448" s="398"/>
      <c r="H448" s="398" t="s">
        <v>1376</v>
      </c>
      <c r="I448" s="398" t="e">
        <v>#N/A</v>
      </c>
      <c r="J448" s="398">
        <v>224</v>
      </c>
      <c r="K448" s="398">
        <v>6</v>
      </c>
      <c r="L448" s="398">
        <v>3</v>
      </c>
      <c r="M448" s="989">
        <v>14</v>
      </c>
      <c r="N448" s="989">
        <v>27.99</v>
      </c>
      <c r="O448" s="999"/>
      <c r="AA448" s="999"/>
      <c r="AB448" s="999"/>
    </row>
    <row r="449" spans="1:28" ht="12.75" customHeight="1">
      <c r="A449" s="992" t="s">
        <v>1069</v>
      </c>
      <c r="B449" s="987" t="s">
        <v>1074</v>
      </c>
      <c r="C449" s="987" t="s">
        <v>2558</v>
      </c>
      <c r="D449" s="401" t="s">
        <v>1075</v>
      </c>
      <c r="E449" s="988" t="s">
        <v>2559</v>
      </c>
      <c r="F449" s="988" t="s">
        <v>2560</v>
      </c>
      <c r="G449" s="398"/>
      <c r="H449" s="398" t="s">
        <v>2136</v>
      </c>
      <c r="I449" s="398" t="e">
        <v>#N/A</v>
      </c>
      <c r="J449" s="398">
        <v>224</v>
      </c>
      <c r="K449" s="398">
        <v>6</v>
      </c>
      <c r="L449" s="398">
        <v>3</v>
      </c>
      <c r="M449" s="989">
        <v>13</v>
      </c>
      <c r="N449" s="989">
        <v>25.99</v>
      </c>
      <c r="O449" s="999"/>
      <c r="AA449" s="999"/>
      <c r="AB449" s="999"/>
    </row>
    <row r="450" spans="1:28" ht="12.75" customHeight="1">
      <c r="A450" s="992" t="s">
        <v>1069</v>
      </c>
      <c r="B450" s="987" t="s">
        <v>1076</v>
      </c>
      <c r="C450" s="987" t="s">
        <v>2561</v>
      </c>
      <c r="D450" s="401" t="s">
        <v>1077</v>
      </c>
      <c r="E450" s="988" t="s">
        <v>2562</v>
      </c>
      <c r="F450" s="988" t="s">
        <v>2563</v>
      </c>
      <c r="G450" s="398"/>
      <c r="H450" s="398" t="s">
        <v>1762</v>
      </c>
      <c r="I450" s="398" t="e">
        <v>#N/A</v>
      </c>
      <c r="J450" s="398">
        <v>223</v>
      </c>
      <c r="K450" s="398">
        <v>6</v>
      </c>
      <c r="L450" s="398">
        <v>3</v>
      </c>
      <c r="M450" s="989">
        <v>13</v>
      </c>
      <c r="N450" s="989">
        <v>25.99</v>
      </c>
      <c r="O450" s="999"/>
      <c r="AA450" s="999"/>
      <c r="AB450" s="999"/>
    </row>
    <row r="451" spans="1:28" ht="12.75" customHeight="1">
      <c r="A451" s="992" t="s">
        <v>1069</v>
      </c>
      <c r="B451" s="987" t="s">
        <v>1078</v>
      </c>
      <c r="C451" s="987" t="s">
        <v>2564</v>
      </c>
      <c r="D451" s="401" t="s">
        <v>1079</v>
      </c>
      <c r="E451" s="988" t="s">
        <v>2565</v>
      </c>
      <c r="F451" s="988" t="s">
        <v>2566</v>
      </c>
      <c r="G451" s="398"/>
      <c r="H451" s="398" t="s">
        <v>1779</v>
      </c>
      <c r="I451" s="398" t="e">
        <v>#N/A</v>
      </c>
      <c r="J451" s="398">
        <v>223</v>
      </c>
      <c r="K451" s="398">
        <v>6</v>
      </c>
      <c r="L451" s="398">
        <v>3</v>
      </c>
      <c r="M451" s="989">
        <v>15</v>
      </c>
      <c r="N451" s="989">
        <v>29.99</v>
      </c>
      <c r="O451" s="999"/>
      <c r="AA451" s="999"/>
      <c r="AB451" s="999"/>
    </row>
    <row r="452" spans="1:28" ht="12.75" customHeight="1">
      <c r="A452" s="992" t="s">
        <v>1080</v>
      </c>
      <c r="B452" s="987" t="s">
        <v>1081</v>
      </c>
      <c r="C452" s="987" t="s">
        <v>2567</v>
      </c>
      <c r="D452" s="401" t="s">
        <v>1082</v>
      </c>
      <c r="E452" s="988" t="s">
        <v>2568</v>
      </c>
      <c r="F452" s="988" t="s">
        <v>2569</v>
      </c>
      <c r="G452" s="398"/>
      <c r="H452" s="398" t="s">
        <v>1341</v>
      </c>
      <c r="I452" s="398" t="e">
        <v>#N/A</v>
      </c>
      <c r="J452" s="398">
        <v>225</v>
      </c>
      <c r="K452" s="398">
        <v>24</v>
      </c>
      <c r="L452" s="398">
        <v>3</v>
      </c>
      <c r="M452" s="989">
        <v>10</v>
      </c>
      <c r="N452" s="989">
        <v>19.989999999999998</v>
      </c>
      <c r="O452" s="999"/>
      <c r="AA452" s="999"/>
      <c r="AB452" s="999"/>
    </row>
    <row r="453" spans="1:28" ht="12.75" customHeight="1">
      <c r="A453" s="992" t="s">
        <v>1083</v>
      </c>
      <c r="B453" s="398" t="s">
        <v>1084</v>
      </c>
      <c r="C453" s="987" t="s">
        <v>2570</v>
      </c>
      <c r="D453" s="1001" t="s">
        <v>1085</v>
      </c>
      <c r="E453" s="988" t="s">
        <v>2571</v>
      </c>
      <c r="F453" s="988" t="s">
        <v>2572</v>
      </c>
      <c r="G453" s="398"/>
      <c r="H453" s="398" t="s">
        <v>1376</v>
      </c>
      <c r="I453" s="398" t="e">
        <v>#N/A</v>
      </c>
      <c r="J453" s="398">
        <v>226</v>
      </c>
      <c r="K453" s="398">
        <v>1080</v>
      </c>
      <c r="L453" s="398">
        <v>12</v>
      </c>
      <c r="M453" s="989">
        <v>1.25</v>
      </c>
      <c r="N453" s="989">
        <v>2.4900000000000002</v>
      </c>
      <c r="O453" s="999"/>
      <c r="AA453" s="999"/>
      <c r="AB453" s="999"/>
    </row>
    <row r="454" spans="1:28" ht="12" customHeight="1">
      <c r="A454" s="992" t="s">
        <v>1083</v>
      </c>
      <c r="B454" s="398" t="s">
        <v>1086</v>
      </c>
      <c r="C454" s="987" t="s">
        <v>2573</v>
      </c>
      <c r="D454" s="1001" t="s">
        <v>1087</v>
      </c>
      <c r="E454" s="988" t="s">
        <v>2574</v>
      </c>
      <c r="F454" s="988" t="s">
        <v>2575</v>
      </c>
      <c r="G454" s="398"/>
      <c r="H454" s="398" t="s">
        <v>1376</v>
      </c>
      <c r="I454" s="398" t="e">
        <v>#N/A</v>
      </c>
      <c r="J454" s="398">
        <v>226</v>
      </c>
      <c r="K454" s="398">
        <v>1080</v>
      </c>
      <c r="L454" s="398">
        <v>12</v>
      </c>
      <c r="M454" s="989">
        <v>1.25</v>
      </c>
      <c r="N454" s="989">
        <v>2.4900000000000002</v>
      </c>
      <c r="O454" s="999"/>
      <c r="P454" s="999"/>
      <c r="Q454" s="999"/>
      <c r="R454" s="999"/>
      <c r="S454" s="999"/>
      <c r="T454" s="999"/>
      <c r="U454" s="999"/>
      <c r="V454" s="999"/>
      <c r="W454" s="999"/>
      <c r="X454" s="999"/>
      <c r="Y454" s="999"/>
      <c r="Z454" s="999"/>
      <c r="AA454" s="999"/>
      <c r="AB454" s="999"/>
    </row>
    <row r="455" spans="1:28" ht="12.75" customHeight="1">
      <c r="A455" s="992" t="s">
        <v>1083</v>
      </c>
      <c r="B455" s="398" t="s">
        <v>1088</v>
      </c>
      <c r="C455" s="987" t="s">
        <v>2576</v>
      </c>
      <c r="D455" s="1001" t="s">
        <v>1089</v>
      </c>
      <c r="E455" s="988" t="s">
        <v>2577</v>
      </c>
      <c r="F455" s="988" t="s">
        <v>2578</v>
      </c>
      <c r="G455" s="398"/>
      <c r="H455" s="398" t="s">
        <v>1376</v>
      </c>
      <c r="I455" s="398" t="e">
        <v>#N/A</v>
      </c>
      <c r="J455" s="398">
        <v>226</v>
      </c>
      <c r="K455" s="398">
        <v>1080</v>
      </c>
      <c r="L455" s="398">
        <v>12</v>
      </c>
      <c r="M455" s="989">
        <v>1.25</v>
      </c>
      <c r="N455" s="989">
        <v>2.4900000000000002</v>
      </c>
    </row>
    <row r="456" spans="1:28" ht="12.75" customHeight="1">
      <c r="A456" s="992" t="s">
        <v>1083</v>
      </c>
      <c r="B456" s="398" t="s">
        <v>1090</v>
      </c>
      <c r="C456" s="987" t="s">
        <v>2579</v>
      </c>
      <c r="D456" s="1001" t="s">
        <v>1091</v>
      </c>
      <c r="E456" s="988" t="s">
        <v>2580</v>
      </c>
      <c r="F456" s="988" t="s">
        <v>2581</v>
      </c>
      <c r="G456" s="398"/>
      <c r="H456" s="398" t="s">
        <v>1376</v>
      </c>
      <c r="I456" s="398" t="e">
        <v>#N/A</v>
      </c>
      <c r="J456" s="398">
        <v>226</v>
      </c>
      <c r="K456" s="398">
        <v>1080</v>
      </c>
      <c r="L456" s="398">
        <v>12</v>
      </c>
      <c r="M456" s="989">
        <v>1.25</v>
      </c>
      <c r="N456" s="989">
        <v>2.4900000000000002</v>
      </c>
    </row>
    <row r="457" spans="1:28" ht="12.75" customHeight="1">
      <c r="A457" s="992" t="s">
        <v>1083</v>
      </c>
      <c r="B457" s="398" t="s">
        <v>1092</v>
      </c>
      <c r="C457" s="987" t="s">
        <v>2582</v>
      </c>
      <c r="D457" s="1001" t="s">
        <v>1093</v>
      </c>
      <c r="E457" s="988" t="s">
        <v>2583</v>
      </c>
      <c r="F457" s="988" t="s">
        <v>2584</v>
      </c>
      <c r="G457" s="398"/>
      <c r="H457" s="398" t="s">
        <v>1376</v>
      </c>
      <c r="I457" s="398" t="e">
        <v>#N/A</v>
      </c>
      <c r="J457" s="398">
        <v>226</v>
      </c>
      <c r="K457" s="398">
        <v>1080</v>
      </c>
      <c r="L457" s="398">
        <v>12</v>
      </c>
      <c r="M457" s="989">
        <v>1.25</v>
      </c>
      <c r="N457" s="989">
        <v>2.4900000000000002</v>
      </c>
    </row>
    <row r="458" spans="1:28" ht="12.75" customHeight="1">
      <c r="A458" s="992" t="s">
        <v>1083</v>
      </c>
      <c r="B458" s="398" t="s">
        <v>1094</v>
      </c>
      <c r="C458" s="987" t="s">
        <v>2585</v>
      </c>
      <c r="D458" s="1001" t="s">
        <v>1095</v>
      </c>
      <c r="E458" s="988" t="s">
        <v>2586</v>
      </c>
      <c r="F458" s="988" t="s">
        <v>2587</v>
      </c>
      <c r="G458" s="398"/>
      <c r="H458" s="398" t="s">
        <v>1376</v>
      </c>
      <c r="I458" s="398" t="e">
        <v>#N/A</v>
      </c>
      <c r="J458" s="398">
        <v>226</v>
      </c>
      <c r="K458" s="398">
        <v>1080</v>
      </c>
      <c r="L458" s="398">
        <v>12</v>
      </c>
      <c r="M458" s="989">
        <v>1.25</v>
      </c>
      <c r="N458" s="989">
        <v>2.4900000000000002</v>
      </c>
    </row>
    <row r="459" spans="1:28" ht="12.75" customHeight="1">
      <c r="A459" s="992" t="s">
        <v>1083</v>
      </c>
      <c r="B459" s="398" t="s">
        <v>1096</v>
      </c>
      <c r="C459" s="987" t="s">
        <v>2588</v>
      </c>
      <c r="D459" s="1002" t="s">
        <v>1097</v>
      </c>
      <c r="E459" s="988" t="s">
        <v>2589</v>
      </c>
      <c r="F459" s="988" t="s">
        <v>2590</v>
      </c>
      <c r="G459" s="398"/>
      <c r="H459" s="398" t="s">
        <v>1376</v>
      </c>
      <c r="I459" s="398" t="e">
        <v>#N/A</v>
      </c>
      <c r="J459" s="398">
        <v>226</v>
      </c>
      <c r="K459" s="398">
        <v>1080</v>
      </c>
      <c r="L459" s="398">
        <v>12</v>
      </c>
      <c r="M459" s="989">
        <v>1.25</v>
      </c>
      <c r="N459" s="989">
        <v>2.4900000000000002</v>
      </c>
    </row>
    <row r="460" spans="1:28" ht="12.75" customHeight="1">
      <c r="A460" s="992" t="s">
        <v>1083</v>
      </c>
      <c r="B460" s="398" t="s">
        <v>1098</v>
      </c>
      <c r="C460" s="987" t="s">
        <v>2591</v>
      </c>
      <c r="D460" s="1001" t="s">
        <v>1099</v>
      </c>
      <c r="E460" s="988" t="s">
        <v>2592</v>
      </c>
      <c r="F460" s="988" t="s">
        <v>2593</v>
      </c>
      <c r="G460" s="398"/>
      <c r="H460" s="398" t="s">
        <v>1376</v>
      </c>
      <c r="I460" s="398" t="e">
        <v>#N/A</v>
      </c>
      <c r="J460" s="398">
        <v>226</v>
      </c>
      <c r="K460" s="398">
        <v>1080</v>
      </c>
      <c r="L460" s="398">
        <v>12</v>
      </c>
      <c r="M460" s="989">
        <v>1.25</v>
      </c>
      <c r="N460" s="989">
        <v>2.4900000000000002</v>
      </c>
    </row>
    <row r="461" spans="1:28" ht="12.75" customHeight="1">
      <c r="A461" s="992" t="s">
        <v>1083</v>
      </c>
      <c r="B461" s="398" t="s">
        <v>1100</v>
      </c>
      <c r="C461" s="987" t="s">
        <v>2594</v>
      </c>
      <c r="D461" s="1001" t="s">
        <v>1101</v>
      </c>
      <c r="E461" s="988" t="s">
        <v>2595</v>
      </c>
      <c r="F461" s="988" t="s">
        <v>2596</v>
      </c>
      <c r="G461" s="398"/>
      <c r="H461" s="398" t="s">
        <v>1376</v>
      </c>
      <c r="I461" s="398" t="e">
        <v>#N/A</v>
      </c>
      <c r="J461" s="398">
        <v>226</v>
      </c>
      <c r="K461" s="398">
        <v>1080</v>
      </c>
      <c r="L461" s="398">
        <v>12</v>
      </c>
      <c r="M461" s="989">
        <v>1.25</v>
      </c>
      <c r="N461" s="989">
        <v>2.4900000000000002</v>
      </c>
    </row>
    <row r="462" spans="1:28" ht="12.75" customHeight="1">
      <c r="A462" s="992" t="s">
        <v>1083</v>
      </c>
      <c r="B462" s="398" t="s">
        <v>1102</v>
      </c>
      <c r="C462" s="987" t="s">
        <v>2597</v>
      </c>
      <c r="D462" s="1001" t="s">
        <v>1103</v>
      </c>
      <c r="E462" s="988" t="s">
        <v>2598</v>
      </c>
      <c r="F462" s="988" t="s">
        <v>2599</v>
      </c>
      <c r="G462" s="398"/>
      <c r="H462" s="398" t="s">
        <v>1376</v>
      </c>
      <c r="I462" s="398" t="e">
        <v>#N/A</v>
      </c>
      <c r="J462" s="398">
        <v>226</v>
      </c>
      <c r="K462" s="398">
        <v>1080</v>
      </c>
      <c r="L462" s="398">
        <v>12</v>
      </c>
      <c r="M462" s="989">
        <v>1.25</v>
      </c>
      <c r="N462" s="989">
        <v>2.4900000000000002</v>
      </c>
    </row>
    <row r="463" spans="1:28" ht="12.75" customHeight="1">
      <c r="A463" s="992" t="s">
        <v>1083</v>
      </c>
      <c r="B463" s="398" t="s">
        <v>1104</v>
      </c>
      <c r="C463" s="987" t="s">
        <v>2600</v>
      </c>
      <c r="D463" s="1001" t="s">
        <v>1105</v>
      </c>
      <c r="E463" s="988" t="s">
        <v>2601</v>
      </c>
      <c r="F463" s="988" t="s">
        <v>2602</v>
      </c>
      <c r="G463" s="398"/>
      <c r="H463" s="398" t="s">
        <v>1376</v>
      </c>
      <c r="I463" s="398" t="e">
        <v>#N/A</v>
      </c>
      <c r="J463" s="398">
        <v>226</v>
      </c>
      <c r="K463" s="398">
        <v>1080</v>
      </c>
      <c r="L463" s="398">
        <v>12</v>
      </c>
      <c r="M463" s="989">
        <v>1.25</v>
      </c>
      <c r="N463" s="989">
        <v>2.4900000000000002</v>
      </c>
    </row>
    <row r="464" spans="1:28" ht="12.75" customHeight="1">
      <c r="A464" s="992" t="s">
        <v>1083</v>
      </c>
      <c r="B464" s="398" t="s">
        <v>1106</v>
      </c>
      <c r="C464" s="987" t="s">
        <v>2603</v>
      </c>
      <c r="D464" s="1002" t="s">
        <v>1107</v>
      </c>
      <c r="E464" s="988" t="s">
        <v>2604</v>
      </c>
      <c r="F464" s="988" t="s">
        <v>2605</v>
      </c>
      <c r="G464" s="398"/>
      <c r="H464" s="398" t="s">
        <v>1376</v>
      </c>
      <c r="I464" s="398" t="e">
        <v>#N/A</v>
      </c>
      <c r="J464" s="398">
        <v>226</v>
      </c>
      <c r="K464" s="398">
        <v>1080</v>
      </c>
      <c r="L464" s="398">
        <v>12</v>
      </c>
      <c r="M464" s="989">
        <v>1.25</v>
      </c>
      <c r="N464" s="989">
        <v>2.4900000000000002</v>
      </c>
    </row>
    <row r="465" spans="1:28" ht="12.75" customHeight="1">
      <c r="A465" s="992" t="s">
        <v>1083</v>
      </c>
      <c r="B465" s="398" t="s">
        <v>1108</v>
      </c>
      <c r="C465" s="987" t="s">
        <v>2606</v>
      </c>
      <c r="D465" s="1001" t="s">
        <v>1109</v>
      </c>
      <c r="E465" s="988" t="s">
        <v>2607</v>
      </c>
      <c r="F465" s="988" t="s">
        <v>2608</v>
      </c>
      <c r="G465" s="398"/>
      <c r="H465" s="398" t="s">
        <v>1376</v>
      </c>
      <c r="I465" s="398" t="e">
        <v>#N/A</v>
      </c>
      <c r="J465" s="398">
        <v>226</v>
      </c>
      <c r="K465" s="398">
        <v>1080</v>
      </c>
      <c r="L465" s="398">
        <v>12</v>
      </c>
      <c r="M465" s="989">
        <v>1.25</v>
      </c>
      <c r="N465" s="989">
        <v>2.4900000000000002</v>
      </c>
    </row>
    <row r="466" spans="1:28" ht="12.75" customHeight="1">
      <c r="A466" s="992" t="s">
        <v>1083</v>
      </c>
      <c r="B466" s="398" t="s">
        <v>1110</v>
      </c>
      <c r="C466" s="987" t="s">
        <v>2609</v>
      </c>
      <c r="D466" s="1001" t="s">
        <v>1111</v>
      </c>
      <c r="E466" s="988" t="s">
        <v>2610</v>
      </c>
      <c r="F466" s="988" t="s">
        <v>2611</v>
      </c>
      <c r="G466" s="398"/>
      <c r="H466" s="398" t="s">
        <v>1376</v>
      </c>
      <c r="I466" s="398" t="e">
        <v>#N/A</v>
      </c>
      <c r="J466" s="398">
        <v>226</v>
      </c>
      <c r="K466" s="398">
        <v>1080</v>
      </c>
      <c r="L466" s="398">
        <v>12</v>
      </c>
      <c r="M466" s="989">
        <v>1.25</v>
      </c>
      <c r="N466" s="989">
        <v>2.4900000000000002</v>
      </c>
    </row>
    <row r="467" spans="1:28" ht="12.75" customHeight="1">
      <c r="A467" s="992" t="s">
        <v>1083</v>
      </c>
      <c r="B467" s="398" t="s">
        <v>1112</v>
      </c>
      <c r="C467" s="987" t="s">
        <v>2612</v>
      </c>
      <c r="D467" s="1001" t="s">
        <v>1113</v>
      </c>
      <c r="E467" s="988" t="s">
        <v>2613</v>
      </c>
      <c r="F467" s="988" t="s">
        <v>2614</v>
      </c>
      <c r="G467" s="398"/>
      <c r="H467" s="398" t="s">
        <v>1376</v>
      </c>
      <c r="I467" s="398" t="e">
        <v>#N/A</v>
      </c>
      <c r="J467" s="398">
        <v>226</v>
      </c>
      <c r="K467" s="398">
        <v>1080</v>
      </c>
      <c r="L467" s="398">
        <v>12</v>
      </c>
      <c r="M467" s="989">
        <v>1.25</v>
      </c>
      <c r="N467" s="989">
        <v>2.4900000000000002</v>
      </c>
    </row>
    <row r="468" spans="1:28" ht="12.75" customHeight="1">
      <c r="A468" s="992" t="s">
        <v>1083</v>
      </c>
      <c r="B468" s="398" t="s">
        <v>1114</v>
      </c>
      <c r="C468" s="987" t="s">
        <v>2615</v>
      </c>
      <c r="D468" s="1001" t="s">
        <v>1115</v>
      </c>
      <c r="E468" s="988" t="s">
        <v>2616</v>
      </c>
      <c r="F468" s="988" t="s">
        <v>2617</v>
      </c>
      <c r="G468" s="398"/>
      <c r="H468" s="398" t="s">
        <v>1376</v>
      </c>
      <c r="I468" s="398" t="e">
        <v>#N/A</v>
      </c>
      <c r="J468" s="398">
        <v>227</v>
      </c>
      <c r="K468" s="398">
        <v>1080</v>
      </c>
      <c r="L468" s="398">
        <v>12</v>
      </c>
      <c r="M468" s="989">
        <v>1.25</v>
      </c>
      <c r="N468" s="989">
        <v>2.4900000000000002</v>
      </c>
      <c r="O468" s="1000"/>
      <c r="P468" s="1000"/>
      <c r="Q468" s="1000"/>
      <c r="R468" s="1000"/>
      <c r="S468" s="1000"/>
      <c r="T468" s="1000"/>
      <c r="U468" s="1000"/>
      <c r="V468" s="1000"/>
      <c r="W468" s="1000"/>
      <c r="X468" s="1000"/>
      <c r="Y468" s="1000"/>
      <c r="Z468" s="1000"/>
      <c r="AA468" s="1000"/>
      <c r="AB468" s="1000"/>
    </row>
    <row r="469" spans="1:28" ht="12.75" customHeight="1">
      <c r="A469" s="992" t="s">
        <v>1083</v>
      </c>
      <c r="B469" s="398" t="s">
        <v>1116</v>
      </c>
      <c r="C469" s="987" t="s">
        <v>2618</v>
      </c>
      <c r="D469" s="1001" t="s">
        <v>1117</v>
      </c>
      <c r="E469" s="988" t="s">
        <v>2619</v>
      </c>
      <c r="F469" s="988" t="s">
        <v>2620</v>
      </c>
      <c r="G469" s="398"/>
      <c r="H469" s="398" t="s">
        <v>1376</v>
      </c>
      <c r="I469" s="398" t="e">
        <v>#N/A</v>
      </c>
      <c r="J469" s="398">
        <v>227</v>
      </c>
      <c r="K469" s="398">
        <v>1080</v>
      </c>
      <c r="L469" s="398">
        <v>12</v>
      </c>
      <c r="M469" s="989">
        <v>1.25</v>
      </c>
      <c r="N469" s="989">
        <v>2.4900000000000002</v>
      </c>
      <c r="O469" s="1000"/>
      <c r="P469" s="1000"/>
      <c r="Q469" s="1000"/>
      <c r="R469" s="1000"/>
      <c r="S469" s="1000"/>
      <c r="T469" s="1000"/>
      <c r="U469" s="1000"/>
      <c r="V469" s="1000"/>
      <c r="W469" s="1000"/>
      <c r="X469" s="1000"/>
      <c r="Y469" s="1000"/>
      <c r="Z469" s="1000"/>
      <c r="AA469" s="1000"/>
      <c r="AB469" s="1000"/>
    </row>
    <row r="470" spans="1:28" ht="12.75" customHeight="1">
      <c r="A470" s="992" t="s">
        <v>1083</v>
      </c>
      <c r="B470" s="398" t="s">
        <v>1118</v>
      </c>
      <c r="C470" s="987" t="s">
        <v>2621</v>
      </c>
      <c r="D470" s="1001" t="s">
        <v>1119</v>
      </c>
      <c r="E470" s="988" t="s">
        <v>2622</v>
      </c>
      <c r="F470" s="988" t="s">
        <v>2623</v>
      </c>
      <c r="G470" s="398"/>
      <c r="H470" s="398" t="s">
        <v>1376</v>
      </c>
      <c r="I470" s="398" t="e">
        <v>#N/A</v>
      </c>
      <c r="J470" s="398">
        <v>227</v>
      </c>
      <c r="K470" s="398">
        <v>1080</v>
      </c>
      <c r="L470" s="398">
        <v>12</v>
      </c>
      <c r="M470" s="989">
        <v>1.25</v>
      </c>
      <c r="N470" s="989">
        <v>2.4900000000000002</v>
      </c>
      <c r="O470" s="1000"/>
      <c r="P470" s="1000"/>
      <c r="Q470" s="1000"/>
      <c r="R470" s="1000"/>
      <c r="S470" s="1000"/>
      <c r="T470" s="1000"/>
      <c r="U470" s="1000"/>
      <c r="V470" s="1000"/>
      <c r="W470" s="1000"/>
      <c r="X470" s="1000"/>
      <c r="Y470" s="1000"/>
      <c r="Z470" s="1000"/>
      <c r="AA470" s="1000"/>
      <c r="AB470" s="1000"/>
    </row>
    <row r="471" spans="1:28" ht="12.75" customHeight="1">
      <c r="A471" s="992" t="s">
        <v>1083</v>
      </c>
      <c r="B471" s="398" t="s">
        <v>1120</v>
      </c>
      <c r="C471" s="987" t="s">
        <v>2624</v>
      </c>
      <c r="D471" s="1002" t="s">
        <v>1121</v>
      </c>
      <c r="E471" s="988" t="s">
        <v>2625</v>
      </c>
      <c r="F471" s="988" t="s">
        <v>2626</v>
      </c>
      <c r="G471" s="398"/>
      <c r="H471" s="398" t="s">
        <v>1376</v>
      </c>
      <c r="I471" s="398" t="e">
        <v>#N/A</v>
      </c>
      <c r="J471" s="398">
        <v>227</v>
      </c>
      <c r="K471" s="398">
        <v>1080</v>
      </c>
      <c r="L471" s="398">
        <v>12</v>
      </c>
      <c r="M471" s="989">
        <v>1.25</v>
      </c>
      <c r="N471" s="989">
        <v>2.4900000000000002</v>
      </c>
      <c r="O471" s="1000"/>
      <c r="P471" s="1000"/>
      <c r="Q471" s="1000"/>
      <c r="R471" s="1000"/>
      <c r="S471" s="1000"/>
      <c r="T471" s="1000"/>
      <c r="U471" s="1000"/>
      <c r="V471" s="1000"/>
      <c r="W471" s="1000"/>
      <c r="X471" s="1000"/>
      <c r="Y471" s="1000"/>
      <c r="Z471" s="1000"/>
      <c r="AA471" s="1000"/>
      <c r="AB471" s="1000"/>
    </row>
    <row r="472" spans="1:28" ht="12.75" customHeight="1">
      <c r="A472" s="992" t="s">
        <v>1083</v>
      </c>
      <c r="B472" s="398" t="s">
        <v>1122</v>
      </c>
      <c r="C472" s="987" t="s">
        <v>2627</v>
      </c>
      <c r="D472" s="1001" t="s">
        <v>1123</v>
      </c>
      <c r="E472" s="988" t="s">
        <v>2628</v>
      </c>
      <c r="F472" s="988" t="s">
        <v>2629</v>
      </c>
      <c r="G472" s="398"/>
      <c r="H472" s="398" t="s">
        <v>1376</v>
      </c>
      <c r="I472" s="398" t="e">
        <v>#N/A</v>
      </c>
      <c r="J472" s="398">
        <v>227</v>
      </c>
      <c r="K472" s="398">
        <v>1080</v>
      </c>
      <c r="L472" s="398">
        <v>12</v>
      </c>
      <c r="M472" s="989">
        <v>1.25</v>
      </c>
      <c r="N472" s="989">
        <v>2.4900000000000002</v>
      </c>
    </row>
    <row r="473" spans="1:28" ht="12.75" customHeight="1">
      <c r="A473" s="992" t="s">
        <v>1083</v>
      </c>
      <c r="B473" s="398" t="s">
        <v>1124</v>
      </c>
      <c r="C473" s="987" t="s">
        <v>2630</v>
      </c>
      <c r="D473" s="1001" t="s">
        <v>1125</v>
      </c>
      <c r="E473" s="988" t="s">
        <v>2631</v>
      </c>
      <c r="F473" s="988" t="s">
        <v>2632</v>
      </c>
      <c r="G473" s="398"/>
      <c r="H473" s="398" t="s">
        <v>1376</v>
      </c>
      <c r="I473" s="398" t="e">
        <v>#N/A</v>
      </c>
      <c r="J473" s="398">
        <v>227</v>
      </c>
      <c r="K473" s="398">
        <v>1080</v>
      </c>
      <c r="L473" s="398">
        <v>12</v>
      </c>
      <c r="M473" s="989">
        <v>1.25</v>
      </c>
      <c r="N473" s="989">
        <v>2.4900000000000002</v>
      </c>
    </row>
    <row r="474" spans="1:28" ht="12.75" customHeight="1">
      <c r="A474" s="992" t="s">
        <v>1083</v>
      </c>
      <c r="B474" s="398" t="s">
        <v>1126</v>
      </c>
      <c r="C474" s="987" t="s">
        <v>2633</v>
      </c>
      <c r="D474" s="1002" t="s">
        <v>1127</v>
      </c>
      <c r="E474" s="988" t="s">
        <v>2634</v>
      </c>
      <c r="F474" s="988" t="s">
        <v>2635</v>
      </c>
      <c r="G474" s="398"/>
      <c r="H474" s="398" t="s">
        <v>1376</v>
      </c>
      <c r="I474" s="398" t="e">
        <v>#N/A</v>
      </c>
      <c r="J474" s="398">
        <v>227</v>
      </c>
      <c r="K474" s="398">
        <v>1080</v>
      </c>
      <c r="L474" s="398">
        <v>12</v>
      </c>
      <c r="M474" s="989">
        <v>1.25</v>
      </c>
      <c r="N474" s="989">
        <v>2.4900000000000002</v>
      </c>
      <c r="O474" s="999"/>
      <c r="P474" s="999"/>
      <c r="Q474" s="999"/>
      <c r="R474" s="999"/>
      <c r="S474" s="999"/>
      <c r="T474" s="999"/>
      <c r="U474" s="999"/>
      <c r="V474" s="999"/>
      <c r="W474" s="999"/>
      <c r="X474" s="999"/>
      <c r="Y474" s="999"/>
      <c r="Z474" s="999"/>
      <c r="AA474" s="999"/>
      <c r="AB474" s="999"/>
    </row>
    <row r="475" spans="1:28" ht="12" customHeight="1">
      <c r="A475" s="992" t="s">
        <v>1083</v>
      </c>
      <c r="B475" s="398" t="s">
        <v>1128</v>
      </c>
      <c r="C475" s="987" t="s">
        <v>2636</v>
      </c>
      <c r="D475" s="1001" t="s">
        <v>1129</v>
      </c>
      <c r="E475" s="988" t="s">
        <v>2637</v>
      </c>
      <c r="F475" s="988" t="s">
        <v>2638</v>
      </c>
      <c r="G475" s="398"/>
      <c r="H475" s="398" t="s">
        <v>1376</v>
      </c>
      <c r="I475" s="398" t="e">
        <v>#N/A</v>
      </c>
      <c r="J475" s="398">
        <v>227</v>
      </c>
      <c r="K475" s="398">
        <v>1080</v>
      </c>
      <c r="L475" s="398">
        <v>6</v>
      </c>
      <c r="M475" s="989">
        <v>1.25</v>
      </c>
      <c r="N475" s="989">
        <v>2.4900000000000002</v>
      </c>
      <c r="O475" s="999"/>
      <c r="P475" s="999"/>
      <c r="Q475" s="999"/>
      <c r="R475" s="999"/>
      <c r="S475" s="999"/>
      <c r="T475" s="999"/>
      <c r="U475" s="999"/>
      <c r="V475" s="999"/>
      <c r="W475" s="999"/>
      <c r="X475" s="999"/>
      <c r="Y475" s="999"/>
      <c r="Z475" s="999"/>
      <c r="AA475" s="999"/>
      <c r="AB475" s="999"/>
    </row>
    <row r="476" spans="1:28" ht="12.75" customHeight="1">
      <c r="A476" s="992" t="s">
        <v>1083</v>
      </c>
      <c r="B476" s="398" t="s">
        <v>1130</v>
      </c>
      <c r="C476" s="987" t="s">
        <v>2639</v>
      </c>
      <c r="D476" s="1001" t="s">
        <v>1131</v>
      </c>
      <c r="E476" s="988" t="s">
        <v>2640</v>
      </c>
      <c r="F476" s="988" t="s">
        <v>2641</v>
      </c>
      <c r="G476" s="398"/>
      <c r="H476" s="398" t="s">
        <v>1376</v>
      </c>
      <c r="I476" s="398" t="e">
        <v>#N/A</v>
      </c>
      <c r="J476" s="398">
        <v>227</v>
      </c>
      <c r="K476" s="398">
        <v>1080</v>
      </c>
      <c r="L476" s="398">
        <v>6</v>
      </c>
      <c r="M476" s="989">
        <v>1.25</v>
      </c>
      <c r="N476" s="989">
        <v>2.4900000000000002</v>
      </c>
      <c r="O476" s="999"/>
      <c r="P476" s="999"/>
      <c r="Q476" s="999"/>
      <c r="R476" s="999"/>
      <c r="S476" s="999"/>
      <c r="T476" s="999"/>
      <c r="U476" s="999"/>
      <c r="V476" s="999"/>
      <c r="W476" s="999"/>
      <c r="X476" s="999"/>
      <c r="Y476" s="999"/>
      <c r="Z476" s="999"/>
      <c r="AA476" s="999"/>
      <c r="AB476" s="999"/>
    </row>
    <row r="477" spans="1:28" ht="12.75" customHeight="1">
      <c r="A477" s="992" t="s">
        <v>1083</v>
      </c>
      <c r="B477" s="398" t="s">
        <v>1132</v>
      </c>
      <c r="C477" s="987" t="s">
        <v>2642</v>
      </c>
      <c r="D477" s="1001" t="s">
        <v>1133</v>
      </c>
      <c r="E477" s="988" t="s">
        <v>2643</v>
      </c>
      <c r="F477" s="988" t="s">
        <v>2644</v>
      </c>
      <c r="G477" s="398"/>
      <c r="H477" s="398" t="s">
        <v>1376</v>
      </c>
      <c r="I477" s="398" t="e">
        <v>#N/A</v>
      </c>
      <c r="J477" s="398">
        <v>227</v>
      </c>
      <c r="K477" s="398">
        <v>1080</v>
      </c>
      <c r="L477" s="398">
        <v>6</v>
      </c>
      <c r="M477" s="989">
        <v>1.25</v>
      </c>
      <c r="N477" s="989">
        <v>2.4900000000000002</v>
      </c>
    </row>
    <row r="478" spans="1:28" ht="12.75" customHeight="1">
      <c r="A478" s="992" t="s">
        <v>1083</v>
      </c>
      <c r="B478" s="398" t="s">
        <v>1134</v>
      </c>
      <c r="C478" s="987" t="s">
        <v>2645</v>
      </c>
      <c r="D478" s="1001" t="s">
        <v>1135</v>
      </c>
      <c r="E478" s="988" t="s">
        <v>2646</v>
      </c>
      <c r="F478" s="988" t="s">
        <v>2647</v>
      </c>
      <c r="G478" s="398"/>
      <c r="H478" s="398" t="s">
        <v>1376</v>
      </c>
      <c r="I478" s="398" t="e">
        <v>#N/A</v>
      </c>
      <c r="J478" s="398">
        <v>227</v>
      </c>
      <c r="K478" s="398">
        <v>1080</v>
      </c>
      <c r="L478" s="398">
        <v>6</v>
      </c>
      <c r="M478" s="989">
        <v>1.25</v>
      </c>
      <c r="N478" s="989">
        <v>2.4900000000000002</v>
      </c>
    </row>
    <row r="479" spans="1:28" ht="20" customHeight="1">
      <c r="A479" s="992" t="s">
        <v>1083</v>
      </c>
      <c r="B479" s="398" t="s">
        <v>1136</v>
      </c>
      <c r="C479" s="987">
        <v>3070900059061</v>
      </c>
      <c r="D479" s="1001" t="s">
        <v>1137</v>
      </c>
      <c r="E479" s="988" t="s">
        <v>2648</v>
      </c>
      <c r="F479" s="988" t="s">
        <v>2649</v>
      </c>
      <c r="G479" s="398"/>
      <c r="H479" s="398"/>
      <c r="I479" s="398" t="e">
        <v>#N/A</v>
      </c>
      <c r="J479" s="398">
        <v>227</v>
      </c>
      <c r="K479" s="398" t="s">
        <v>394</v>
      </c>
      <c r="L479" s="398">
        <v>1</v>
      </c>
      <c r="M479" s="989">
        <v>0</v>
      </c>
      <c r="N479" s="989"/>
    </row>
    <row r="480" spans="1:28">
      <c r="A480" s="986" t="s">
        <v>581</v>
      </c>
      <c r="B480" s="993" t="s">
        <v>594</v>
      </c>
      <c r="C480" s="987">
        <v>3070900098688</v>
      </c>
      <c r="D480" s="401" t="s">
        <v>595</v>
      </c>
      <c r="E480" s="988" t="s">
        <v>2650</v>
      </c>
      <c r="F480" s="988" t="s">
        <v>2651</v>
      </c>
      <c r="G480" s="398" t="s">
        <v>95</v>
      </c>
      <c r="H480" s="398" t="s">
        <v>1762</v>
      </c>
      <c r="I480" s="398" t="s">
        <v>1546</v>
      </c>
      <c r="J480" s="398">
        <v>111</v>
      </c>
      <c r="K480" s="398">
        <v>6</v>
      </c>
      <c r="L480" s="398">
        <v>3</v>
      </c>
      <c r="M480" s="989">
        <v>8</v>
      </c>
      <c r="N480" s="989">
        <v>15.99</v>
      </c>
    </row>
    <row r="481" spans="1:28" ht="24" customHeight="1">
      <c r="A481" s="986" t="s">
        <v>581</v>
      </c>
      <c r="B481" s="993" t="s">
        <v>598</v>
      </c>
      <c r="C481" s="987">
        <v>3070900098763</v>
      </c>
      <c r="D481" s="401" t="s">
        <v>292</v>
      </c>
      <c r="E481" s="988" t="s">
        <v>2652</v>
      </c>
      <c r="F481" s="988" t="s">
        <v>2653</v>
      </c>
      <c r="G481" s="398" t="s">
        <v>95</v>
      </c>
      <c r="H481" s="398" t="s">
        <v>1335</v>
      </c>
      <c r="I481" s="398" t="s">
        <v>1236</v>
      </c>
      <c r="J481" s="398">
        <v>113</v>
      </c>
      <c r="K481" s="398">
        <v>6</v>
      </c>
      <c r="L481" s="398">
        <v>3</v>
      </c>
      <c r="M481" s="989">
        <v>8</v>
      </c>
      <c r="N481" s="989">
        <v>15.99</v>
      </c>
    </row>
    <row r="482" spans="1:28" ht="24">
      <c r="A482" s="992" t="s">
        <v>1487</v>
      </c>
      <c r="B482" s="398" t="s">
        <v>1145</v>
      </c>
      <c r="C482" s="987">
        <v>3070900059320</v>
      </c>
      <c r="D482" s="1003" t="s">
        <v>1146</v>
      </c>
      <c r="E482" s="988" t="s">
        <v>2654</v>
      </c>
      <c r="F482" s="988" t="s">
        <v>2655</v>
      </c>
      <c r="G482" s="398"/>
      <c r="H482" s="398" t="s">
        <v>1376</v>
      </c>
      <c r="I482" s="398" t="e">
        <v>#N/A</v>
      </c>
      <c r="J482" s="398">
        <v>229</v>
      </c>
      <c r="K482" s="398">
        <v>1</v>
      </c>
      <c r="L482" s="398">
        <v>1</v>
      </c>
      <c r="M482" s="989">
        <v>0</v>
      </c>
      <c r="N482" s="989"/>
      <c r="O482" s="981"/>
      <c r="P482" s="981"/>
      <c r="Q482" s="1000"/>
      <c r="R482" s="1000"/>
      <c r="S482" s="1000"/>
      <c r="T482" s="1000"/>
      <c r="U482" s="1000"/>
      <c r="V482" s="1000"/>
      <c r="W482" s="1000"/>
      <c r="X482" s="1000"/>
      <c r="Y482" s="1000"/>
      <c r="Z482" s="1000"/>
      <c r="AA482" s="1000"/>
      <c r="AB482" s="1000"/>
    </row>
    <row r="483" spans="1:28" ht="24">
      <c r="A483" s="992" t="s">
        <v>1487</v>
      </c>
      <c r="B483" s="398" t="s">
        <v>853</v>
      </c>
      <c r="C483" s="987">
        <v>3070900059344</v>
      </c>
      <c r="D483" s="1003" t="s">
        <v>854</v>
      </c>
      <c r="E483" s="988" t="s">
        <v>2226</v>
      </c>
      <c r="F483" s="988" t="s">
        <v>2227</v>
      </c>
      <c r="G483" s="398"/>
      <c r="H483" s="398" t="s">
        <v>1376</v>
      </c>
      <c r="I483" s="398" t="e">
        <v>#N/A</v>
      </c>
      <c r="J483" s="398">
        <v>228</v>
      </c>
      <c r="K483" s="398">
        <v>1</v>
      </c>
      <c r="L483" s="398">
        <v>1</v>
      </c>
      <c r="M483" s="989">
        <v>0</v>
      </c>
      <c r="N483" s="989"/>
    </row>
    <row r="484" spans="1:28" ht="12.75" customHeight="1">
      <c r="A484" s="992" t="s">
        <v>1487</v>
      </c>
      <c r="B484" s="398" t="s">
        <v>1147</v>
      </c>
      <c r="C484" s="987">
        <v>3070900005815</v>
      </c>
      <c r="D484" s="988" t="s">
        <v>1148</v>
      </c>
      <c r="E484" s="988" t="s">
        <v>2656</v>
      </c>
      <c r="F484" s="988" t="s">
        <v>2657</v>
      </c>
      <c r="G484" s="398"/>
      <c r="H484" s="398"/>
      <c r="I484" s="398" t="e">
        <v>#N/A</v>
      </c>
      <c r="J484" s="398">
        <v>229</v>
      </c>
      <c r="K484" s="398">
        <v>1</v>
      </c>
      <c r="L484" s="398">
        <v>1</v>
      </c>
      <c r="M484" s="989">
        <v>0</v>
      </c>
      <c r="N484" s="989"/>
    </row>
    <row r="485" spans="1:28" ht="24">
      <c r="A485" s="992" t="s">
        <v>1487</v>
      </c>
      <c r="B485" s="398" t="s">
        <v>1149</v>
      </c>
      <c r="C485" s="987">
        <v>3070900059955</v>
      </c>
      <c r="D485" s="988" t="s">
        <v>1150</v>
      </c>
      <c r="E485" s="988" t="s">
        <v>2658</v>
      </c>
      <c r="F485" s="988" t="s">
        <v>2659</v>
      </c>
      <c r="G485" s="398"/>
      <c r="H485" s="398" t="s">
        <v>1376</v>
      </c>
      <c r="I485" s="398" t="e">
        <v>#N/A</v>
      </c>
      <c r="J485" s="398">
        <v>229</v>
      </c>
      <c r="K485" s="398">
        <v>1</v>
      </c>
      <c r="L485" s="398">
        <v>1</v>
      </c>
      <c r="M485" s="989">
        <v>0</v>
      </c>
      <c r="N485" s="989"/>
    </row>
    <row r="486" spans="1:28" ht="23" customHeight="1">
      <c r="A486" s="992" t="s">
        <v>1487</v>
      </c>
      <c r="B486" s="398" t="s">
        <v>913</v>
      </c>
      <c r="C486" s="987">
        <v>3070900059351</v>
      </c>
      <c r="D486" s="1003" t="s">
        <v>914</v>
      </c>
      <c r="E486" s="988"/>
      <c r="F486" s="988">
        <v>0</v>
      </c>
      <c r="G486" s="398"/>
      <c r="H486" s="398"/>
      <c r="I486" s="398" t="e">
        <v>#N/A</v>
      </c>
      <c r="J486" s="398">
        <v>229</v>
      </c>
      <c r="K486" s="398">
        <v>1</v>
      </c>
      <c r="L486" s="398">
        <v>1</v>
      </c>
      <c r="M486" s="989">
        <v>0</v>
      </c>
      <c r="N486" s="989"/>
      <c r="O486" s="999"/>
      <c r="P486" s="999"/>
      <c r="Q486" s="999"/>
      <c r="R486" s="999"/>
      <c r="S486" s="999"/>
      <c r="T486" s="999"/>
      <c r="U486" s="999"/>
      <c r="V486" s="999"/>
      <c r="W486" s="999"/>
      <c r="X486" s="999"/>
      <c r="Y486" s="999"/>
      <c r="Z486" s="999"/>
      <c r="AA486" s="999"/>
      <c r="AB486" s="999"/>
    </row>
    <row r="487" spans="1:28" ht="22.5" customHeight="1">
      <c r="A487" s="992" t="s">
        <v>1487</v>
      </c>
      <c r="B487" s="1022" t="s">
        <v>921</v>
      </c>
      <c r="C487" s="987">
        <v>3070900059689</v>
      </c>
      <c r="D487" s="1003" t="s">
        <v>922</v>
      </c>
      <c r="E487" s="988" t="s">
        <v>2354</v>
      </c>
      <c r="F487" s="988" t="s">
        <v>2355</v>
      </c>
      <c r="G487" s="1022"/>
      <c r="H487" s="398" t="s">
        <v>1376</v>
      </c>
      <c r="I487" s="398" t="e">
        <v>#N/A</v>
      </c>
      <c r="J487" s="398">
        <v>229</v>
      </c>
      <c r="K487" s="398">
        <v>1</v>
      </c>
      <c r="L487" s="398">
        <v>1</v>
      </c>
      <c r="M487" s="989">
        <v>0</v>
      </c>
      <c r="N487" s="989"/>
      <c r="O487" s="999"/>
      <c r="P487" s="999"/>
      <c r="Q487" s="999"/>
      <c r="R487" s="999"/>
      <c r="S487" s="999"/>
      <c r="T487" s="999"/>
      <c r="U487" s="999"/>
      <c r="V487" s="999"/>
      <c r="W487" s="999"/>
      <c r="X487" s="999"/>
      <c r="Y487" s="999"/>
      <c r="Z487" s="999"/>
      <c r="AA487" s="999"/>
      <c r="AB487" s="999"/>
    </row>
    <row r="488" spans="1:28" ht="22" customHeight="1">
      <c r="A488" s="992" t="s">
        <v>552</v>
      </c>
      <c r="B488" s="993" t="s">
        <v>559</v>
      </c>
      <c r="C488" s="987">
        <v>3070900098879</v>
      </c>
      <c r="D488" s="401" t="s">
        <v>2660</v>
      </c>
      <c r="E488" s="988" t="s">
        <v>2661</v>
      </c>
      <c r="F488" s="988" t="s">
        <v>2662</v>
      </c>
      <c r="G488" s="398" t="s">
        <v>95</v>
      </c>
      <c r="H488" s="398" t="s">
        <v>2663</v>
      </c>
      <c r="I488" s="398">
        <v>0</v>
      </c>
      <c r="J488" s="398">
        <v>102</v>
      </c>
      <c r="K488" s="398">
        <v>6</v>
      </c>
      <c r="L488" s="398">
        <v>3</v>
      </c>
      <c r="M488" s="989">
        <v>13.5</v>
      </c>
      <c r="N488" s="989">
        <v>26.99</v>
      </c>
      <c r="O488" s="982"/>
      <c r="P488" s="982"/>
      <c r="Q488" s="982"/>
      <c r="R488" s="982"/>
      <c r="S488" s="982"/>
      <c r="T488" s="982"/>
      <c r="U488" s="982"/>
      <c r="V488" s="982"/>
      <c r="W488" s="982"/>
      <c r="X488" s="982"/>
      <c r="Y488" s="982"/>
      <c r="Z488" s="982"/>
      <c r="AA488" s="982"/>
      <c r="AB488" s="982"/>
    </row>
    <row r="489" spans="1:28">
      <c r="A489" s="992" t="s">
        <v>567</v>
      </c>
      <c r="B489" s="398" t="s">
        <v>572</v>
      </c>
      <c r="C489" s="987" t="s">
        <v>2664</v>
      </c>
      <c r="D489" s="997" t="s">
        <v>573</v>
      </c>
      <c r="E489" s="988" t="s">
        <v>2665</v>
      </c>
      <c r="F489" s="988" t="s">
        <v>2666</v>
      </c>
      <c r="G489" s="398" t="s">
        <v>95</v>
      </c>
      <c r="H489" s="398" t="s">
        <v>1327</v>
      </c>
      <c r="I489" s="398" t="s">
        <v>2460</v>
      </c>
      <c r="J489" s="398">
        <v>106</v>
      </c>
      <c r="K489" s="453">
        <v>6</v>
      </c>
      <c r="L489" s="453">
        <v>3</v>
      </c>
      <c r="M489" s="989">
        <v>8.5</v>
      </c>
      <c r="N489" s="989">
        <v>16.989999999999998</v>
      </c>
    </row>
    <row r="490" spans="1:28" ht="12.75" customHeight="1">
      <c r="A490" s="992" t="s">
        <v>1487</v>
      </c>
      <c r="B490" s="398" t="s">
        <v>1156</v>
      </c>
      <c r="C490" s="987">
        <v>3070900005617</v>
      </c>
      <c r="D490" s="988" t="s">
        <v>1157</v>
      </c>
      <c r="E490" s="988" t="s">
        <v>2667</v>
      </c>
      <c r="F490" s="988" t="s">
        <v>2668</v>
      </c>
      <c r="G490" s="398"/>
      <c r="H490" s="398" t="s">
        <v>1376</v>
      </c>
      <c r="I490" s="398" t="e">
        <v>#N/A</v>
      </c>
      <c r="J490" s="398">
        <v>228</v>
      </c>
      <c r="K490" s="398">
        <v>1</v>
      </c>
      <c r="L490" s="398">
        <v>1</v>
      </c>
      <c r="M490" s="989">
        <v>0</v>
      </c>
      <c r="N490" s="989"/>
    </row>
    <row r="491" spans="1:28" ht="12.75" customHeight="1">
      <c r="A491" s="992" t="s">
        <v>1487</v>
      </c>
      <c r="B491" s="398" t="s">
        <v>1158</v>
      </c>
      <c r="C491" s="987">
        <v>3070900005624</v>
      </c>
      <c r="D491" s="988" t="s">
        <v>1159</v>
      </c>
      <c r="E491" s="988" t="s">
        <v>2669</v>
      </c>
      <c r="F491" s="988" t="s">
        <v>2670</v>
      </c>
      <c r="G491" s="398"/>
      <c r="H491" s="398" t="s">
        <v>1376</v>
      </c>
      <c r="I491" s="398" t="e">
        <v>#N/A</v>
      </c>
      <c r="J491" s="398">
        <v>228</v>
      </c>
      <c r="K491" s="398">
        <v>1</v>
      </c>
      <c r="L491" s="398">
        <v>1</v>
      </c>
      <c r="M491" s="989">
        <v>0</v>
      </c>
      <c r="N491" s="989"/>
    </row>
    <row r="492" spans="1:28" ht="12.75" customHeight="1">
      <c r="A492" s="992" t="s">
        <v>1487</v>
      </c>
      <c r="B492" s="398" t="s">
        <v>1160</v>
      </c>
      <c r="C492" s="987">
        <v>3070900005631</v>
      </c>
      <c r="D492" s="988" t="s">
        <v>1161</v>
      </c>
      <c r="E492" s="988" t="s">
        <v>2671</v>
      </c>
      <c r="F492" s="988" t="s">
        <v>2672</v>
      </c>
      <c r="G492" s="398"/>
      <c r="H492" s="398" t="s">
        <v>1376</v>
      </c>
      <c r="I492" s="398" t="e">
        <v>#N/A</v>
      </c>
      <c r="J492" s="398">
        <v>228</v>
      </c>
      <c r="K492" s="398">
        <v>1</v>
      </c>
      <c r="L492" s="398">
        <v>1</v>
      </c>
      <c r="M492" s="989">
        <v>0</v>
      </c>
      <c r="N492" s="989"/>
    </row>
    <row r="493" spans="1:28" ht="12.75" customHeight="1">
      <c r="A493" s="992" t="s">
        <v>1487</v>
      </c>
      <c r="B493" s="398" t="s">
        <v>1162</v>
      </c>
      <c r="C493" s="987">
        <v>3070900059221</v>
      </c>
      <c r="D493" s="988" t="s">
        <v>1163</v>
      </c>
      <c r="E493" s="988" t="s">
        <v>1163</v>
      </c>
      <c r="F493" s="988" t="s">
        <v>2673</v>
      </c>
      <c r="G493" s="398"/>
      <c r="H493" s="398" t="s">
        <v>1775</v>
      </c>
      <c r="I493" s="398" t="e">
        <v>#N/A</v>
      </c>
      <c r="J493" s="398">
        <v>228</v>
      </c>
      <c r="K493" s="398">
        <v>400</v>
      </c>
      <c r="L493" s="398">
        <v>400</v>
      </c>
      <c r="M493" s="989">
        <v>0</v>
      </c>
      <c r="N493" s="989"/>
    </row>
    <row r="494" spans="1:28" ht="12.75" customHeight="1">
      <c r="A494" s="992" t="s">
        <v>1487</v>
      </c>
      <c r="B494" s="398" t="s">
        <v>1164</v>
      </c>
      <c r="C494" s="987">
        <v>3070900059252</v>
      </c>
      <c r="D494" s="988" t="s">
        <v>1165</v>
      </c>
      <c r="E494" s="988" t="s">
        <v>2674</v>
      </c>
      <c r="F494" s="988" t="s">
        <v>2675</v>
      </c>
      <c r="G494" s="398"/>
      <c r="H494" s="398" t="s">
        <v>1775</v>
      </c>
      <c r="I494" s="398" t="e">
        <v>#N/A</v>
      </c>
      <c r="J494" s="398">
        <v>228</v>
      </c>
      <c r="K494" s="398">
        <v>200</v>
      </c>
      <c r="L494" s="398">
        <v>200</v>
      </c>
      <c r="M494" s="989">
        <v>0</v>
      </c>
      <c r="N494" s="989"/>
    </row>
    <row r="495" spans="1:28" ht="12.75" customHeight="1">
      <c r="A495" s="992" t="s">
        <v>1487</v>
      </c>
      <c r="B495" s="398" t="s">
        <v>1166</v>
      </c>
      <c r="C495" s="987">
        <v>3070900059696</v>
      </c>
      <c r="D495" s="988" t="s">
        <v>1167</v>
      </c>
      <c r="E495" s="988" t="s">
        <v>2676</v>
      </c>
      <c r="F495" s="988" t="s">
        <v>2677</v>
      </c>
      <c r="G495" s="398"/>
      <c r="H495" s="398" t="s">
        <v>1376</v>
      </c>
      <c r="I495" s="398" t="e">
        <v>#N/A</v>
      </c>
      <c r="J495" s="398">
        <v>228</v>
      </c>
      <c r="K495" s="398">
        <v>1</v>
      </c>
      <c r="L495" s="398">
        <v>1</v>
      </c>
      <c r="M495" s="989">
        <v>0</v>
      </c>
      <c r="N495" s="989"/>
    </row>
    <row r="496" spans="1:28" ht="12.75" customHeight="1">
      <c r="A496" s="992" t="s">
        <v>1487</v>
      </c>
      <c r="B496" s="398" t="s">
        <v>1168</v>
      </c>
      <c r="C496" s="987">
        <v>3070900059900</v>
      </c>
      <c r="D496" s="988" t="s">
        <v>1169</v>
      </c>
      <c r="E496" s="988" t="s">
        <v>2678</v>
      </c>
      <c r="F496" s="988" t="s">
        <v>2679</v>
      </c>
      <c r="G496" s="398"/>
      <c r="H496" s="398" t="s">
        <v>1376</v>
      </c>
      <c r="I496" s="398" t="e">
        <v>#N/A</v>
      </c>
      <c r="J496" s="398">
        <v>228</v>
      </c>
      <c r="K496" s="398">
        <v>1</v>
      </c>
      <c r="L496" s="398">
        <v>1</v>
      </c>
      <c r="M496" s="989">
        <v>0</v>
      </c>
      <c r="N496" s="989"/>
    </row>
    <row r="497" spans="1:19" ht="12.75" customHeight="1">
      <c r="A497" s="992" t="s">
        <v>1487</v>
      </c>
      <c r="B497" s="398" t="s">
        <v>1170</v>
      </c>
      <c r="C497" s="987">
        <v>3070900059948</v>
      </c>
      <c r="D497" s="988" t="s">
        <v>1171</v>
      </c>
      <c r="E497" s="988" t="s">
        <v>2680</v>
      </c>
      <c r="F497" s="988" t="s">
        <v>2681</v>
      </c>
      <c r="G497" s="398"/>
      <c r="H497" s="398"/>
      <c r="I497" s="398" t="e">
        <v>#N/A</v>
      </c>
      <c r="J497" s="398">
        <v>228</v>
      </c>
      <c r="K497" s="398">
        <v>1</v>
      </c>
      <c r="L497" s="398">
        <v>1</v>
      </c>
      <c r="M497" s="989">
        <v>0</v>
      </c>
      <c r="N497" s="989"/>
    </row>
    <row r="498" spans="1:19" ht="12.75" customHeight="1">
      <c r="A498" s="1023"/>
      <c r="B498" s="1024"/>
      <c r="C498" s="1024"/>
      <c r="D498" s="1025"/>
      <c r="E498" s="1025"/>
      <c r="F498" s="1025"/>
      <c r="G498" s="1026"/>
      <c r="H498" s="1026"/>
      <c r="I498" s="1026"/>
      <c r="J498" s="1026"/>
      <c r="K498" s="1026"/>
      <c r="L498" s="1026"/>
      <c r="M498" s="1027"/>
      <c r="N498" s="1027"/>
      <c r="O498" s="1026"/>
    </row>
    <row r="499" spans="1:19" ht="12.75" customHeight="1">
      <c r="A499" s="1023"/>
      <c r="B499" s="1024"/>
      <c r="C499" s="1024"/>
      <c r="D499" s="1025"/>
      <c r="E499" s="1025"/>
      <c r="F499" s="1025"/>
      <c r="G499" s="1026"/>
      <c r="H499" s="1026"/>
      <c r="I499" s="1026"/>
      <c r="J499" s="1026"/>
      <c r="K499" s="1026"/>
      <c r="L499" s="1026"/>
      <c r="M499" s="1027"/>
      <c r="N499" s="1027"/>
      <c r="O499" s="1026"/>
    </row>
    <row r="500" spans="1:19" ht="15" customHeight="1">
      <c r="A500" s="1023"/>
      <c r="B500" s="1028"/>
      <c r="C500" s="1028"/>
      <c r="D500" s="1000"/>
      <c r="E500" s="1000"/>
      <c r="F500" s="1000"/>
      <c r="G500" s="1029"/>
      <c r="H500" s="1029"/>
      <c r="I500" s="1029"/>
      <c r="J500" s="1029"/>
      <c r="K500" s="1029"/>
      <c r="L500" s="1029"/>
      <c r="M500" s="1000"/>
      <c r="N500" s="1000"/>
      <c r="O500" s="1029"/>
      <c r="P500" s="982"/>
      <c r="Q500" s="982"/>
      <c r="R500" s="982"/>
      <c r="S500" s="982"/>
    </row>
    <row r="501" spans="1:19" ht="12" customHeight="1">
      <c r="B501" s="1028"/>
      <c r="C501" s="1028"/>
      <c r="G501" s="1029"/>
      <c r="H501" s="1029"/>
      <c r="I501" s="1029"/>
      <c r="J501" s="1029"/>
      <c r="K501" s="1029"/>
      <c r="L501" s="1029"/>
      <c r="O501" s="1029"/>
    </row>
    <row r="502" spans="1:19" ht="12" customHeight="1">
      <c r="B502" s="1028"/>
      <c r="C502" s="1028"/>
      <c r="G502" s="1029"/>
      <c r="H502" s="1029"/>
      <c r="I502" s="1029"/>
      <c r="J502" s="1029"/>
      <c r="K502" s="1029"/>
      <c r="L502" s="1029"/>
      <c r="O502" s="1029"/>
    </row>
    <row r="503" spans="1:19" ht="12" customHeight="1">
      <c r="B503" s="1028"/>
      <c r="C503" s="1028"/>
      <c r="G503" s="1029"/>
      <c r="H503" s="1029"/>
      <c r="I503" s="1029"/>
      <c r="J503" s="1029"/>
      <c r="K503" s="1029"/>
      <c r="L503" s="1029"/>
      <c r="O503" s="1029"/>
    </row>
    <row r="504" spans="1:19" ht="12" customHeight="1">
      <c r="B504" s="1028"/>
      <c r="C504" s="1028"/>
      <c r="G504" s="1029"/>
      <c r="H504" s="1029"/>
      <c r="I504" s="1029"/>
      <c r="J504" s="1029"/>
      <c r="K504" s="1029"/>
      <c r="L504" s="1029"/>
      <c r="O504" s="1029"/>
    </row>
    <row r="505" spans="1:19" ht="12" customHeight="1">
      <c r="B505" s="1028"/>
      <c r="C505" s="1028"/>
      <c r="G505" s="1029"/>
      <c r="H505" s="1029"/>
      <c r="I505" s="1029"/>
      <c r="J505" s="1029"/>
      <c r="K505" s="1029"/>
      <c r="L505" s="1029"/>
      <c r="O505" s="1029"/>
    </row>
    <row r="506" spans="1:19" ht="12" customHeight="1">
      <c r="B506" s="1028"/>
      <c r="C506" s="1028"/>
      <c r="G506" s="1029"/>
      <c r="H506" s="1029"/>
      <c r="I506" s="1029"/>
      <c r="J506" s="1029"/>
      <c r="K506" s="1029"/>
      <c r="L506" s="1029"/>
      <c r="O506" s="1029"/>
    </row>
    <row r="507" spans="1:19" ht="12" customHeight="1">
      <c r="B507" s="1028"/>
      <c r="C507" s="1028"/>
      <c r="G507" s="1029"/>
      <c r="H507" s="1029"/>
      <c r="I507" s="1029"/>
      <c r="J507" s="1029"/>
      <c r="K507" s="1029"/>
      <c r="L507" s="1029"/>
      <c r="O507" s="1029"/>
    </row>
    <row r="508" spans="1:19" ht="12" customHeight="1">
      <c r="B508" s="1028"/>
      <c r="C508" s="1028"/>
      <c r="G508" s="1029"/>
      <c r="H508" s="1029"/>
      <c r="I508" s="1029"/>
      <c r="J508" s="1029"/>
      <c r="K508" s="1029"/>
      <c r="L508" s="1029"/>
      <c r="O508" s="1029"/>
    </row>
    <row r="509" spans="1:19" ht="12" customHeight="1">
      <c r="B509" s="1028"/>
      <c r="C509" s="1028"/>
      <c r="G509" s="1029"/>
      <c r="H509" s="1029"/>
      <c r="I509" s="1029"/>
      <c r="J509" s="1029"/>
      <c r="K509" s="1029"/>
      <c r="L509" s="1029"/>
      <c r="O509" s="1029"/>
    </row>
    <row r="510" spans="1:19" ht="12" customHeight="1">
      <c r="B510" s="1028"/>
      <c r="C510" s="1028"/>
      <c r="G510" s="1029"/>
      <c r="H510" s="1029"/>
      <c r="I510" s="1029"/>
      <c r="J510" s="1029"/>
      <c r="K510" s="1029"/>
      <c r="L510" s="1029"/>
      <c r="O510" s="1029"/>
    </row>
    <row r="511" spans="1:19" ht="12" customHeight="1">
      <c r="B511" s="1028"/>
      <c r="C511" s="1028"/>
      <c r="G511" s="1029"/>
      <c r="H511" s="1029"/>
      <c r="I511" s="1029"/>
      <c r="J511" s="1029"/>
      <c r="K511" s="1029"/>
      <c r="L511" s="1029"/>
      <c r="O511" s="1029"/>
    </row>
    <row r="512" spans="1:19" ht="12" customHeight="1">
      <c r="B512" s="1028"/>
      <c r="C512" s="1028"/>
      <c r="G512" s="1029"/>
      <c r="H512" s="1029"/>
      <c r="I512" s="1029"/>
      <c r="J512" s="1029"/>
      <c r="K512" s="1029"/>
      <c r="L512" s="1029"/>
      <c r="O512" s="1029"/>
    </row>
    <row r="513" spans="2:15" ht="12" customHeight="1">
      <c r="B513" s="1028"/>
      <c r="C513" s="1028"/>
      <c r="G513" s="1029"/>
      <c r="H513" s="1029"/>
      <c r="I513" s="1029"/>
      <c r="J513" s="1029"/>
      <c r="K513" s="1029"/>
      <c r="L513" s="1029"/>
      <c r="O513" s="1029"/>
    </row>
    <row r="514" spans="2:15" ht="12" customHeight="1">
      <c r="B514" s="1028"/>
      <c r="C514" s="1028"/>
      <c r="G514" s="1029"/>
      <c r="H514" s="1029"/>
      <c r="I514" s="1029"/>
      <c r="J514" s="1029"/>
      <c r="K514" s="1029"/>
      <c r="L514" s="1029"/>
      <c r="O514" s="1029"/>
    </row>
    <row r="515" spans="2:15" ht="12" customHeight="1">
      <c r="B515" s="1028"/>
      <c r="C515" s="1028"/>
      <c r="G515" s="1029"/>
      <c r="H515" s="1029"/>
      <c r="I515" s="1029"/>
      <c r="J515" s="1029"/>
      <c r="K515" s="1029"/>
      <c r="L515" s="1029"/>
      <c r="O515" s="1029"/>
    </row>
    <row r="516" spans="2:15" ht="12" customHeight="1">
      <c r="B516" s="1028"/>
      <c r="C516" s="1028"/>
      <c r="G516" s="1029"/>
      <c r="H516" s="1029"/>
      <c r="I516" s="1029"/>
      <c r="J516" s="1029"/>
      <c r="K516" s="1029"/>
      <c r="L516" s="1029"/>
      <c r="O516" s="1029"/>
    </row>
    <row r="517" spans="2:15" ht="12" customHeight="1">
      <c r="B517" s="1028"/>
      <c r="C517" s="1028"/>
      <c r="G517" s="1029"/>
      <c r="H517" s="1029"/>
      <c r="I517" s="1029"/>
      <c r="J517" s="1029"/>
      <c r="K517" s="1029"/>
      <c r="L517" s="1029"/>
      <c r="O517" s="1029"/>
    </row>
    <row r="518" spans="2:15" ht="12" customHeight="1">
      <c r="B518" s="1028"/>
      <c r="C518" s="1028"/>
      <c r="G518" s="1029"/>
      <c r="H518" s="1029"/>
      <c r="I518" s="1029"/>
      <c r="J518" s="1029"/>
      <c r="K518" s="1029"/>
      <c r="L518" s="1029"/>
      <c r="O518" s="1029"/>
    </row>
    <row r="519" spans="2:15" ht="12" customHeight="1">
      <c r="B519" s="1028"/>
      <c r="C519" s="1028"/>
      <c r="G519" s="1029"/>
      <c r="H519" s="1029"/>
      <c r="I519" s="1029"/>
      <c r="J519" s="1029"/>
      <c r="K519" s="1029"/>
      <c r="L519" s="1029"/>
      <c r="O519" s="1029"/>
    </row>
    <row r="520" spans="2:15" ht="12" customHeight="1">
      <c r="B520" s="1028"/>
      <c r="C520" s="1028"/>
      <c r="G520" s="1029"/>
      <c r="H520" s="1029"/>
      <c r="I520" s="1029"/>
      <c r="J520" s="1029"/>
      <c r="K520" s="1029"/>
      <c r="L520" s="1029"/>
      <c r="O520" s="1029"/>
    </row>
    <row r="521" spans="2:15" ht="15.75" customHeight="1">
      <c r="B521" s="1028"/>
      <c r="C521" s="1028"/>
      <c r="G521" s="1029"/>
      <c r="H521" s="1029"/>
      <c r="I521" s="1029"/>
      <c r="J521" s="1029"/>
      <c r="K521" s="1029"/>
      <c r="L521" s="1029"/>
      <c r="O521" s="1029"/>
    </row>
    <row r="522" spans="2:15" ht="15.75" customHeight="1">
      <c r="B522" s="1028"/>
      <c r="C522" s="1028"/>
      <c r="G522" s="1029"/>
      <c r="H522" s="1029"/>
      <c r="I522" s="1029"/>
      <c r="J522" s="1029"/>
      <c r="K522" s="1029"/>
      <c r="L522" s="1029"/>
      <c r="O522" s="1029"/>
    </row>
    <row r="523" spans="2:15" ht="15.75" customHeight="1">
      <c r="B523" s="1028"/>
      <c r="C523" s="1028"/>
      <c r="G523" s="1029"/>
      <c r="H523" s="1029"/>
      <c r="I523" s="1029"/>
      <c r="J523" s="1029"/>
      <c r="K523" s="1029"/>
      <c r="L523" s="1029"/>
      <c r="O523" s="1029"/>
    </row>
    <row r="524" spans="2:15" ht="15.75" customHeight="1">
      <c r="B524" s="1028"/>
      <c r="C524" s="1028"/>
      <c r="G524" s="1029"/>
      <c r="H524" s="1029"/>
      <c r="I524" s="1029"/>
      <c r="J524" s="1029"/>
      <c r="K524" s="1029"/>
      <c r="L524" s="1029"/>
      <c r="O524" s="1029"/>
    </row>
    <row r="525" spans="2:15" ht="15.75" customHeight="1">
      <c r="B525" s="1028"/>
      <c r="C525" s="1028"/>
      <c r="G525" s="1029"/>
      <c r="H525" s="1029"/>
      <c r="I525" s="1029"/>
      <c r="J525" s="1029"/>
      <c r="K525" s="1029"/>
      <c r="L525" s="1029"/>
      <c r="O525" s="1029"/>
    </row>
    <row r="526" spans="2:15" ht="15.75" customHeight="1">
      <c r="B526" s="1028"/>
      <c r="C526" s="1028"/>
      <c r="G526" s="1029"/>
      <c r="H526" s="1029"/>
      <c r="I526" s="1029"/>
      <c r="J526" s="1029"/>
      <c r="K526" s="1029"/>
      <c r="L526" s="1029"/>
      <c r="O526" s="1029"/>
    </row>
    <row r="527" spans="2:15" ht="15.75" customHeight="1">
      <c r="B527" s="1028"/>
      <c r="C527" s="1028"/>
      <c r="G527" s="1029"/>
      <c r="H527" s="1029"/>
      <c r="I527" s="1029"/>
      <c r="J527" s="1029"/>
      <c r="K527" s="1029"/>
      <c r="L527" s="1029"/>
      <c r="O527" s="1029"/>
    </row>
    <row r="528" spans="2:15" ht="15.75" customHeight="1">
      <c r="B528" s="1028"/>
      <c r="C528" s="1028"/>
      <c r="G528" s="1029"/>
      <c r="H528" s="1029"/>
      <c r="I528" s="1029"/>
      <c r="J528" s="1029"/>
      <c r="K528" s="1029"/>
      <c r="L528" s="1029"/>
      <c r="O528" s="1029"/>
    </row>
    <row r="529" spans="2:15" ht="15.75" customHeight="1">
      <c r="B529" s="1028"/>
      <c r="C529" s="1028"/>
      <c r="G529" s="1029"/>
      <c r="H529" s="1029"/>
      <c r="I529" s="1029"/>
      <c r="J529" s="1029"/>
      <c r="K529" s="1029"/>
      <c r="L529" s="1029"/>
      <c r="O529" s="1029"/>
    </row>
    <row r="530" spans="2:15" ht="15.75" customHeight="1">
      <c r="B530" s="1028"/>
      <c r="C530" s="1028"/>
      <c r="G530" s="1029"/>
      <c r="H530" s="1029"/>
      <c r="I530" s="1029"/>
      <c r="J530" s="1029"/>
      <c r="K530" s="1029"/>
      <c r="L530" s="1029"/>
      <c r="O530" s="1029"/>
    </row>
    <row r="531" spans="2:15" ht="15.75" customHeight="1">
      <c r="B531" s="1028"/>
      <c r="C531" s="1028"/>
      <c r="G531" s="1029"/>
      <c r="H531" s="1029"/>
      <c r="I531" s="1029"/>
      <c r="J531" s="1029"/>
      <c r="K531" s="1029"/>
      <c r="L531" s="1029"/>
      <c r="O531" s="1029"/>
    </row>
    <row r="532" spans="2:15" ht="15.75" customHeight="1">
      <c r="B532" s="1028"/>
      <c r="C532" s="1028"/>
      <c r="G532" s="1029"/>
      <c r="H532" s="1029"/>
      <c r="I532" s="1029"/>
      <c r="J532" s="1029"/>
      <c r="K532" s="1029"/>
      <c r="L532" s="1029"/>
      <c r="O532" s="1029"/>
    </row>
    <row r="533" spans="2:15" ht="15.75" customHeight="1">
      <c r="B533" s="1028"/>
      <c r="C533" s="1028"/>
      <c r="G533" s="1029"/>
      <c r="H533" s="1029"/>
      <c r="I533" s="1029"/>
      <c r="J533" s="1029"/>
      <c r="K533" s="1029"/>
      <c r="L533" s="1029"/>
      <c r="O533" s="1029"/>
    </row>
    <row r="534" spans="2:15" ht="15.75" customHeight="1">
      <c r="B534" s="1028"/>
      <c r="C534" s="1028"/>
      <c r="G534" s="1029"/>
      <c r="H534" s="1029"/>
      <c r="I534" s="1029"/>
      <c r="J534" s="1029"/>
      <c r="K534" s="1029"/>
      <c r="L534" s="1029"/>
      <c r="O534" s="1029"/>
    </row>
    <row r="535" spans="2:15" ht="15.75" customHeight="1">
      <c r="B535" s="1028"/>
      <c r="C535" s="1028"/>
      <c r="G535" s="1029"/>
      <c r="H535" s="1029"/>
      <c r="I535" s="1029"/>
      <c r="J535" s="1029"/>
      <c r="K535" s="1029"/>
      <c r="L535" s="1029"/>
      <c r="O535" s="1029"/>
    </row>
    <row r="536" spans="2:15" ht="15.75" customHeight="1">
      <c r="B536" s="1028"/>
      <c r="C536" s="1028"/>
      <c r="G536" s="1029"/>
      <c r="H536" s="1029"/>
      <c r="I536" s="1029"/>
      <c r="J536" s="1029"/>
      <c r="K536" s="1029"/>
      <c r="L536" s="1029"/>
      <c r="O536" s="1029"/>
    </row>
    <row r="537" spans="2:15" ht="15.75" customHeight="1">
      <c r="B537" s="1028"/>
      <c r="C537" s="1028"/>
      <c r="G537" s="1029"/>
      <c r="H537" s="1029"/>
      <c r="I537" s="1029"/>
      <c r="J537" s="1029"/>
      <c r="K537" s="1029"/>
      <c r="L537" s="1029"/>
      <c r="O537" s="1029"/>
    </row>
    <row r="538" spans="2:15" ht="15.75" customHeight="1">
      <c r="B538" s="1028"/>
      <c r="C538" s="1028"/>
      <c r="G538" s="1029"/>
      <c r="H538" s="1029"/>
      <c r="I538" s="1029"/>
      <c r="J538" s="1029"/>
      <c r="K538" s="1029"/>
      <c r="L538" s="1029"/>
      <c r="O538" s="1029"/>
    </row>
    <row r="539" spans="2:15" ht="15.75" customHeight="1">
      <c r="B539" s="1028"/>
      <c r="C539" s="1028"/>
      <c r="G539" s="1029"/>
      <c r="H539" s="1029"/>
      <c r="I539" s="1029"/>
      <c r="J539" s="1029"/>
      <c r="K539" s="1029"/>
      <c r="L539" s="1029"/>
      <c r="O539" s="1029"/>
    </row>
    <row r="540" spans="2:15" ht="15.75" customHeight="1">
      <c r="B540" s="1028"/>
      <c r="C540" s="1028"/>
      <c r="G540" s="1029"/>
      <c r="H540" s="1029"/>
      <c r="I540" s="1029"/>
      <c r="J540" s="1029"/>
      <c r="K540" s="1029"/>
      <c r="L540" s="1029"/>
      <c r="O540" s="1029"/>
    </row>
    <row r="541" spans="2:15" ht="15.75" customHeight="1">
      <c r="B541" s="1028"/>
      <c r="C541" s="1028"/>
      <c r="G541" s="1029"/>
      <c r="H541" s="1029"/>
      <c r="I541" s="1029"/>
      <c r="J541" s="1029"/>
      <c r="K541" s="1029"/>
      <c r="L541" s="1029"/>
      <c r="O541" s="1029"/>
    </row>
    <row r="542" spans="2:15" ht="15.75" customHeight="1">
      <c r="B542" s="1028"/>
      <c r="C542" s="1028"/>
      <c r="G542" s="1029"/>
      <c r="H542" s="1029"/>
      <c r="I542" s="1029"/>
      <c r="J542" s="1029"/>
      <c r="K542" s="1029"/>
      <c r="L542" s="1029"/>
      <c r="O542" s="1029"/>
    </row>
    <row r="543" spans="2:15" ht="15.75" customHeight="1">
      <c r="B543" s="1028"/>
      <c r="C543" s="1028"/>
      <c r="G543" s="1029"/>
      <c r="H543" s="1029"/>
      <c r="I543" s="1029"/>
      <c r="J543" s="1029"/>
      <c r="K543" s="1029"/>
      <c r="L543" s="1029"/>
      <c r="O543" s="1029"/>
    </row>
    <row r="544" spans="2:15" ht="15.75" customHeight="1">
      <c r="B544" s="1028"/>
      <c r="C544" s="1028"/>
      <c r="G544" s="1029"/>
      <c r="H544" s="1029"/>
      <c r="I544" s="1029"/>
      <c r="J544" s="1029"/>
      <c r="K544" s="1029"/>
      <c r="L544" s="1029"/>
      <c r="O544" s="1029"/>
    </row>
    <row r="545" spans="2:15" ht="15.75" customHeight="1">
      <c r="B545" s="1028"/>
      <c r="C545" s="1028"/>
      <c r="G545" s="1029"/>
      <c r="H545" s="1029"/>
      <c r="I545" s="1029"/>
      <c r="J545" s="1029"/>
      <c r="K545" s="1029"/>
      <c r="L545" s="1029"/>
      <c r="O545" s="1029"/>
    </row>
    <row r="546" spans="2:15" ht="15.75" customHeight="1">
      <c r="B546" s="1028"/>
      <c r="C546" s="1028"/>
      <c r="G546" s="1029"/>
      <c r="H546" s="1029"/>
      <c r="I546" s="1029"/>
      <c r="J546" s="1029"/>
      <c r="K546" s="1029"/>
      <c r="L546" s="1029"/>
      <c r="O546" s="1029"/>
    </row>
    <row r="547" spans="2:15" ht="15.75" customHeight="1">
      <c r="B547" s="1028"/>
      <c r="C547" s="1028"/>
      <c r="G547" s="1029"/>
      <c r="H547" s="1029"/>
      <c r="I547" s="1029"/>
      <c r="J547" s="1029"/>
      <c r="K547" s="1029"/>
      <c r="L547" s="1029"/>
      <c r="O547" s="1029"/>
    </row>
    <row r="548" spans="2:15" ht="15.75" customHeight="1">
      <c r="B548" s="1028"/>
      <c r="C548" s="1028"/>
      <c r="G548" s="1029"/>
      <c r="H548" s="1029"/>
      <c r="I548" s="1029"/>
      <c r="J548" s="1029"/>
      <c r="K548" s="1029"/>
      <c r="L548" s="1029"/>
      <c r="O548" s="1029"/>
    </row>
    <row r="549" spans="2:15" ht="15.75" customHeight="1">
      <c r="B549" s="1028"/>
      <c r="C549" s="1028"/>
      <c r="G549" s="1029"/>
      <c r="H549" s="1029"/>
      <c r="I549" s="1029"/>
      <c r="J549" s="1029"/>
      <c r="K549" s="1029"/>
      <c r="L549" s="1029"/>
      <c r="O549" s="1029"/>
    </row>
    <row r="550" spans="2:15" ht="15.75" customHeight="1">
      <c r="B550" s="1028"/>
      <c r="C550" s="1028"/>
      <c r="G550" s="1029"/>
      <c r="H550" s="1029"/>
      <c r="I550" s="1029"/>
      <c r="J550" s="1029"/>
      <c r="K550" s="1029"/>
      <c r="L550" s="1029"/>
      <c r="O550" s="1029"/>
    </row>
    <row r="551" spans="2:15" ht="15.75" customHeight="1">
      <c r="B551" s="1028"/>
      <c r="C551" s="1028"/>
      <c r="G551" s="1029"/>
      <c r="H551" s="1029"/>
      <c r="I551" s="1029"/>
      <c r="J551" s="1029"/>
      <c r="K551" s="1029"/>
      <c r="L551" s="1029"/>
      <c r="O551" s="1029"/>
    </row>
    <row r="552" spans="2:15" ht="15.75" customHeight="1">
      <c r="B552" s="1028"/>
      <c r="C552" s="1028"/>
      <c r="G552" s="1029"/>
      <c r="H552" s="1029"/>
      <c r="I552" s="1029"/>
      <c r="J552" s="1029"/>
      <c r="K552" s="1029"/>
      <c r="L552" s="1029"/>
      <c r="O552" s="1029"/>
    </row>
    <row r="553" spans="2:15" ht="15.75" customHeight="1">
      <c r="B553" s="1028"/>
      <c r="C553" s="1028"/>
      <c r="G553" s="1029"/>
      <c r="H553" s="1029"/>
      <c r="I553" s="1029"/>
      <c r="J553" s="1029"/>
      <c r="K553" s="1029"/>
      <c r="L553" s="1029"/>
      <c r="O553" s="1029"/>
    </row>
    <row r="554" spans="2:15" ht="15.75" customHeight="1">
      <c r="B554" s="1028"/>
      <c r="C554" s="1028"/>
      <c r="G554" s="1029"/>
      <c r="H554" s="1029"/>
      <c r="I554" s="1029"/>
      <c r="J554" s="1029"/>
      <c r="K554" s="1029"/>
      <c r="L554" s="1029"/>
      <c r="O554" s="1029"/>
    </row>
    <row r="555" spans="2:15" ht="15.75" customHeight="1">
      <c r="B555" s="1028"/>
      <c r="C555" s="1028"/>
      <c r="G555" s="1029"/>
      <c r="H555" s="1029"/>
      <c r="I555" s="1029"/>
      <c r="J555" s="1029"/>
      <c r="K555" s="1029"/>
      <c r="L555" s="1029"/>
      <c r="O555" s="1029"/>
    </row>
    <row r="556" spans="2:15" ht="15.75" customHeight="1">
      <c r="B556" s="1028"/>
      <c r="C556" s="1028"/>
      <c r="G556" s="1029"/>
      <c r="H556" s="1029"/>
      <c r="I556" s="1029"/>
      <c r="J556" s="1029"/>
      <c r="K556" s="1029"/>
      <c r="L556" s="1029"/>
      <c r="O556" s="1029"/>
    </row>
    <row r="557" spans="2:15" ht="15.75" customHeight="1">
      <c r="B557" s="1028"/>
      <c r="C557" s="1028"/>
      <c r="G557" s="1029"/>
      <c r="H557" s="1029"/>
      <c r="I557" s="1029"/>
      <c r="J557" s="1029"/>
      <c r="K557" s="1029"/>
      <c r="L557" s="1029"/>
      <c r="O557" s="1029"/>
    </row>
    <row r="558" spans="2:15" ht="15.75" customHeight="1">
      <c r="B558" s="1028"/>
      <c r="C558" s="1028"/>
      <c r="G558" s="1029"/>
      <c r="H558" s="1029"/>
      <c r="I558" s="1029"/>
      <c r="J558" s="1029"/>
      <c r="K558" s="1029"/>
      <c r="L558" s="1029"/>
      <c r="O558" s="1029"/>
    </row>
    <row r="559" spans="2:15" ht="15.75" customHeight="1">
      <c r="B559" s="1028"/>
      <c r="C559" s="1028"/>
      <c r="G559" s="1029"/>
      <c r="H559" s="1029"/>
      <c r="I559" s="1029"/>
      <c r="J559" s="1029"/>
      <c r="K559" s="1029"/>
      <c r="L559" s="1029"/>
      <c r="O559" s="1029"/>
    </row>
    <row r="560" spans="2:15" ht="15.75" customHeight="1">
      <c r="B560" s="1028"/>
      <c r="C560" s="1028"/>
      <c r="G560" s="1029"/>
      <c r="H560" s="1029"/>
      <c r="I560" s="1029"/>
      <c r="J560" s="1029"/>
      <c r="K560" s="1029"/>
      <c r="L560" s="1029"/>
      <c r="O560" s="1029"/>
    </row>
    <row r="561" spans="2:15" ht="15.75" customHeight="1">
      <c r="B561" s="1028"/>
      <c r="C561" s="1028"/>
      <c r="G561" s="1029"/>
      <c r="H561" s="1029"/>
      <c r="I561" s="1029"/>
      <c r="J561" s="1029"/>
      <c r="K561" s="1029"/>
      <c r="L561" s="1029"/>
      <c r="O561" s="1029"/>
    </row>
    <row r="562" spans="2:15" ht="15.75" customHeight="1">
      <c r="B562" s="1028"/>
      <c r="C562" s="1028"/>
      <c r="G562" s="1029"/>
      <c r="H562" s="1029"/>
      <c r="I562" s="1029"/>
      <c r="J562" s="1029"/>
      <c r="K562" s="1029"/>
      <c r="L562" s="1029"/>
      <c r="O562" s="1029"/>
    </row>
    <row r="563" spans="2:15" ht="15.75" customHeight="1">
      <c r="B563" s="1028"/>
      <c r="C563" s="1028"/>
      <c r="G563" s="1029"/>
      <c r="H563" s="1029"/>
      <c r="I563" s="1029"/>
      <c r="J563" s="1029"/>
      <c r="K563" s="1029"/>
      <c r="L563" s="1029"/>
      <c r="O563" s="1029"/>
    </row>
    <row r="564" spans="2:15" ht="15.75" customHeight="1">
      <c r="B564" s="1028"/>
      <c r="C564" s="1028"/>
      <c r="G564" s="1029"/>
      <c r="H564" s="1029"/>
      <c r="I564" s="1029"/>
      <c r="J564" s="1029"/>
      <c r="K564" s="1029"/>
      <c r="L564" s="1029"/>
      <c r="O564" s="1029"/>
    </row>
    <row r="565" spans="2:15" ht="15.75" customHeight="1">
      <c r="B565" s="1028"/>
      <c r="C565" s="1028"/>
      <c r="G565" s="1029"/>
      <c r="H565" s="1029"/>
      <c r="I565" s="1029"/>
      <c r="J565" s="1029"/>
      <c r="K565" s="1029"/>
      <c r="L565" s="1029"/>
      <c r="O565" s="1029"/>
    </row>
    <row r="566" spans="2:15" ht="15.75" customHeight="1">
      <c r="B566" s="1028"/>
      <c r="C566" s="1028"/>
      <c r="G566" s="1029"/>
      <c r="H566" s="1029"/>
      <c r="I566" s="1029"/>
      <c r="J566" s="1029"/>
      <c r="K566" s="1029"/>
      <c r="L566" s="1029"/>
      <c r="O566" s="1029"/>
    </row>
    <row r="567" spans="2:15" ht="15.75" customHeight="1">
      <c r="B567" s="1028"/>
      <c r="C567" s="1028"/>
      <c r="G567" s="1029"/>
      <c r="H567" s="1029"/>
      <c r="I567" s="1029"/>
      <c r="J567" s="1029"/>
      <c r="K567" s="1029"/>
      <c r="L567" s="1029"/>
      <c r="O567" s="1029"/>
    </row>
    <row r="568" spans="2:15" ht="15.75" customHeight="1">
      <c r="B568" s="1028"/>
      <c r="C568" s="1028"/>
      <c r="G568" s="1029"/>
      <c r="H568" s="1029"/>
      <c r="I568" s="1029"/>
      <c r="J568" s="1029"/>
      <c r="K568" s="1029"/>
      <c r="L568" s="1029"/>
      <c r="O568" s="1029"/>
    </row>
    <row r="569" spans="2:15" ht="15.75" customHeight="1">
      <c r="B569" s="1028"/>
      <c r="C569" s="1028"/>
      <c r="G569" s="1029"/>
      <c r="H569" s="1029"/>
      <c r="I569" s="1029"/>
      <c r="J569" s="1029"/>
      <c r="K569" s="1029"/>
      <c r="L569" s="1029"/>
      <c r="O569" s="1029"/>
    </row>
    <row r="570" spans="2:15" ht="15.75" customHeight="1">
      <c r="B570" s="1028"/>
      <c r="C570" s="1028"/>
      <c r="G570" s="1029"/>
      <c r="H570" s="1029"/>
      <c r="I570" s="1029"/>
      <c r="J570" s="1029"/>
      <c r="K570" s="1029"/>
      <c r="L570" s="1029"/>
      <c r="O570" s="1029"/>
    </row>
    <row r="571" spans="2:15" ht="15.75" customHeight="1">
      <c r="B571" s="1028"/>
      <c r="C571" s="1028"/>
      <c r="G571" s="1029"/>
      <c r="H571" s="1029"/>
      <c r="I571" s="1029"/>
      <c r="J571" s="1029"/>
      <c r="K571" s="1029"/>
      <c r="L571" s="1029"/>
      <c r="O571" s="1029"/>
    </row>
    <row r="572" spans="2:15" ht="15.75" customHeight="1">
      <c r="B572" s="1028"/>
      <c r="C572" s="1028"/>
      <c r="G572" s="1029"/>
      <c r="H572" s="1029"/>
      <c r="I572" s="1029"/>
      <c r="J572" s="1029"/>
      <c r="K572" s="1029"/>
      <c r="L572" s="1029"/>
      <c r="O572" s="1029"/>
    </row>
    <row r="573" spans="2:15" ht="15.75" customHeight="1">
      <c r="B573" s="1028"/>
      <c r="C573" s="1028"/>
      <c r="G573" s="1029"/>
      <c r="H573" s="1029"/>
      <c r="I573" s="1029"/>
      <c r="J573" s="1029"/>
      <c r="K573" s="1029"/>
      <c r="L573" s="1029"/>
      <c r="O573" s="1029"/>
    </row>
    <row r="574" spans="2:15" ht="15.75" customHeight="1">
      <c r="B574" s="1028"/>
      <c r="C574" s="1028"/>
      <c r="G574" s="1029"/>
      <c r="H574" s="1029"/>
      <c r="I574" s="1029"/>
      <c r="J574" s="1029"/>
      <c r="K574" s="1029"/>
      <c r="L574" s="1029"/>
      <c r="O574" s="1029"/>
    </row>
    <row r="575" spans="2:15" ht="15.75" customHeight="1">
      <c r="B575" s="1028"/>
      <c r="C575" s="1028"/>
      <c r="G575" s="1029"/>
      <c r="H575" s="1029"/>
      <c r="I575" s="1029"/>
      <c r="J575" s="1029"/>
      <c r="K575" s="1029"/>
      <c r="L575" s="1029"/>
      <c r="O575" s="1029"/>
    </row>
    <row r="576" spans="2:15" ht="15.75" customHeight="1">
      <c r="B576" s="1028"/>
      <c r="C576" s="1028"/>
      <c r="G576" s="1029"/>
      <c r="H576" s="1029"/>
      <c r="I576" s="1029"/>
      <c r="J576" s="1029"/>
      <c r="K576" s="1029"/>
      <c r="L576" s="1029"/>
      <c r="O576" s="1029"/>
    </row>
    <row r="577" spans="2:15" ht="15.75" customHeight="1">
      <c r="B577" s="1028"/>
      <c r="C577" s="1028"/>
      <c r="G577" s="1029"/>
      <c r="H577" s="1029"/>
      <c r="I577" s="1029"/>
      <c r="J577" s="1029"/>
      <c r="K577" s="1029"/>
      <c r="L577" s="1029"/>
      <c r="O577" s="1029"/>
    </row>
    <row r="578" spans="2:15" ht="15.75" customHeight="1">
      <c r="B578" s="1028"/>
      <c r="C578" s="1028"/>
      <c r="G578" s="1029"/>
      <c r="H578" s="1029"/>
      <c r="I578" s="1029"/>
      <c r="J578" s="1029"/>
      <c r="K578" s="1029"/>
      <c r="L578" s="1029"/>
      <c r="O578" s="1029"/>
    </row>
    <row r="579" spans="2:15" ht="15.75" customHeight="1">
      <c r="B579" s="1028"/>
      <c r="C579" s="1028"/>
      <c r="G579" s="1029"/>
      <c r="H579" s="1029"/>
      <c r="I579" s="1029"/>
      <c r="J579" s="1029"/>
      <c r="K579" s="1029"/>
      <c r="L579" s="1029"/>
      <c r="O579" s="1029"/>
    </row>
    <row r="580" spans="2:15" ht="15.75" customHeight="1">
      <c r="B580" s="1028"/>
      <c r="C580" s="1028"/>
      <c r="G580" s="1029"/>
      <c r="H580" s="1029"/>
      <c r="I580" s="1029"/>
      <c r="J580" s="1029"/>
      <c r="K580" s="1029"/>
      <c r="L580" s="1029"/>
      <c r="O580" s="1029"/>
    </row>
    <row r="581" spans="2:15" ht="15.75" customHeight="1">
      <c r="B581" s="1028"/>
      <c r="C581" s="1028"/>
      <c r="G581" s="1029"/>
      <c r="H581" s="1029"/>
      <c r="I581" s="1029"/>
      <c r="J581" s="1029"/>
      <c r="K581" s="1029"/>
      <c r="L581" s="1029"/>
      <c r="O581" s="1029"/>
    </row>
    <row r="582" spans="2:15" ht="15.75" customHeight="1">
      <c r="B582" s="1028"/>
      <c r="C582" s="1028"/>
      <c r="G582" s="1029"/>
      <c r="H582" s="1029"/>
      <c r="I582" s="1029"/>
      <c r="J582" s="1029"/>
      <c r="K582" s="1029"/>
      <c r="L582" s="1029"/>
      <c r="O582" s="1029"/>
    </row>
    <row r="583" spans="2:15" ht="15.75" customHeight="1">
      <c r="B583" s="1028"/>
      <c r="C583" s="1028"/>
      <c r="G583" s="1029"/>
      <c r="H583" s="1029"/>
      <c r="I583" s="1029"/>
      <c r="J583" s="1029"/>
      <c r="K583" s="1029"/>
      <c r="L583" s="1029"/>
      <c r="O583" s="1029"/>
    </row>
    <row r="584" spans="2:15" ht="15.75" customHeight="1">
      <c r="B584" s="1028"/>
      <c r="C584" s="1028"/>
      <c r="G584" s="1029"/>
      <c r="H584" s="1029"/>
      <c r="I584" s="1029"/>
      <c r="J584" s="1029"/>
      <c r="K584" s="1029"/>
      <c r="L584" s="1029"/>
      <c r="O584" s="1029"/>
    </row>
    <row r="585" spans="2:15" ht="15.75" customHeight="1">
      <c r="B585" s="1028"/>
      <c r="C585" s="1028"/>
      <c r="G585" s="1029"/>
      <c r="H585" s="1029"/>
      <c r="I585" s="1029"/>
      <c r="J585" s="1029"/>
      <c r="K585" s="1029"/>
      <c r="L585" s="1029"/>
      <c r="O585" s="1029"/>
    </row>
    <row r="586" spans="2:15" ht="15.75" customHeight="1">
      <c r="B586" s="1028"/>
      <c r="C586" s="1028"/>
      <c r="G586" s="1029"/>
      <c r="H586" s="1029"/>
      <c r="I586" s="1029"/>
      <c r="J586" s="1029"/>
      <c r="K586" s="1029"/>
      <c r="L586" s="1029"/>
      <c r="O586" s="1029"/>
    </row>
    <row r="587" spans="2:15" ht="15.75" customHeight="1">
      <c r="B587" s="1028"/>
      <c r="C587" s="1028"/>
      <c r="G587" s="1029"/>
      <c r="H587" s="1029"/>
      <c r="I587" s="1029"/>
      <c r="J587" s="1029"/>
      <c r="K587" s="1029"/>
      <c r="L587" s="1029"/>
      <c r="O587" s="1029"/>
    </row>
    <row r="588" spans="2:15" ht="15.75" customHeight="1">
      <c r="B588" s="1028"/>
      <c r="C588" s="1028"/>
      <c r="G588" s="1029"/>
      <c r="H588" s="1029"/>
      <c r="I588" s="1029"/>
      <c r="J588" s="1029"/>
      <c r="K588" s="1029"/>
      <c r="L588" s="1029"/>
      <c r="O588" s="1029"/>
    </row>
    <row r="589" spans="2:15" ht="15.75" customHeight="1">
      <c r="B589" s="1028"/>
      <c r="C589" s="1028"/>
      <c r="G589" s="1029"/>
      <c r="H589" s="1029"/>
      <c r="I589" s="1029"/>
      <c r="J589" s="1029"/>
      <c r="K589" s="1029"/>
      <c r="L589" s="1029"/>
      <c r="O589" s="1029"/>
    </row>
    <row r="590" spans="2:15" ht="15.75" customHeight="1">
      <c r="B590" s="1028"/>
      <c r="C590" s="1028"/>
      <c r="G590" s="1029"/>
      <c r="H590" s="1029"/>
      <c r="I590" s="1029"/>
      <c r="J590" s="1029"/>
      <c r="K590" s="1029"/>
      <c r="L590" s="1029"/>
      <c r="O590" s="1029"/>
    </row>
    <row r="591" spans="2:15" ht="15.75" customHeight="1">
      <c r="B591" s="1028"/>
      <c r="C591" s="1028"/>
      <c r="G591" s="1029"/>
      <c r="H591" s="1029"/>
      <c r="I591" s="1029"/>
      <c r="J591" s="1029"/>
      <c r="K591" s="1029"/>
      <c r="L591" s="1029"/>
      <c r="O591" s="1029"/>
    </row>
    <row r="592" spans="2:15" ht="15.75" customHeight="1">
      <c r="B592" s="1028"/>
      <c r="C592" s="1028"/>
      <c r="G592" s="1029"/>
      <c r="H592" s="1029"/>
      <c r="I592" s="1029"/>
      <c r="J592" s="1029"/>
      <c r="K592" s="1029"/>
      <c r="L592" s="1029"/>
      <c r="O592" s="1029"/>
    </row>
    <row r="593" spans="2:15" ht="15.75" customHeight="1">
      <c r="B593" s="1028"/>
      <c r="C593" s="1028"/>
      <c r="G593" s="1029"/>
      <c r="H593" s="1029"/>
      <c r="I593" s="1029"/>
      <c r="J593" s="1029"/>
      <c r="K593" s="1029"/>
      <c r="L593" s="1029"/>
      <c r="O593" s="1029"/>
    </row>
    <row r="594" spans="2:15" ht="15.75" customHeight="1">
      <c r="B594" s="1028"/>
      <c r="C594" s="1028"/>
      <c r="G594" s="1029"/>
      <c r="H594" s="1029"/>
      <c r="I594" s="1029"/>
      <c r="J594" s="1029"/>
      <c r="K594" s="1029"/>
      <c r="L594" s="1029"/>
      <c r="O594" s="1029"/>
    </row>
    <row r="595" spans="2:15" ht="15.75" customHeight="1">
      <c r="B595" s="1028"/>
      <c r="C595" s="1028"/>
      <c r="G595" s="1029"/>
      <c r="H595" s="1029"/>
      <c r="I595" s="1029"/>
      <c r="J595" s="1029"/>
      <c r="K595" s="1029"/>
      <c r="L595" s="1029"/>
      <c r="O595" s="1029"/>
    </row>
    <row r="596" spans="2:15" ht="15.75" customHeight="1">
      <c r="B596" s="1028"/>
      <c r="C596" s="1028"/>
      <c r="G596" s="1029"/>
      <c r="H596" s="1029"/>
      <c r="I596" s="1029"/>
      <c r="J596" s="1029"/>
      <c r="K596" s="1029"/>
      <c r="L596" s="1029"/>
      <c r="O596" s="1029"/>
    </row>
    <row r="597" spans="2:15" ht="15.75" customHeight="1">
      <c r="B597" s="1028"/>
      <c r="C597" s="1028"/>
      <c r="G597" s="1029"/>
      <c r="H597" s="1029"/>
      <c r="I597" s="1029"/>
      <c r="J597" s="1029"/>
      <c r="K597" s="1029"/>
      <c r="L597" s="1029"/>
      <c r="O597" s="1029"/>
    </row>
    <row r="598" spans="2:15" ht="15.75" customHeight="1">
      <c r="B598" s="1028"/>
      <c r="C598" s="1028"/>
      <c r="G598" s="1029"/>
      <c r="H598" s="1029"/>
      <c r="I598" s="1029"/>
      <c r="J598" s="1029"/>
      <c r="K598" s="1029"/>
      <c r="L598" s="1029"/>
      <c r="O598" s="1029"/>
    </row>
    <row r="599" spans="2:15" ht="15.75" customHeight="1">
      <c r="B599" s="1028"/>
      <c r="C599" s="1028"/>
      <c r="G599" s="1029"/>
      <c r="H599" s="1029"/>
      <c r="I599" s="1029"/>
      <c r="J599" s="1029"/>
      <c r="K599" s="1029"/>
      <c r="L599" s="1029"/>
      <c r="O599" s="1029"/>
    </row>
    <row r="600" spans="2:15" ht="15.75" customHeight="1">
      <c r="B600" s="1028"/>
      <c r="C600" s="1028"/>
      <c r="G600" s="1029"/>
      <c r="H600" s="1029"/>
      <c r="I600" s="1029"/>
      <c r="J600" s="1029"/>
      <c r="K600" s="1029"/>
      <c r="L600" s="1029"/>
      <c r="O600" s="1029"/>
    </row>
    <row r="601" spans="2:15" ht="15.75" customHeight="1">
      <c r="B601" s="1028"/>
      <c r="C601" s="1028"/>
      <c r="G601" s="1029"/>
      <c r="H601" s="1029"/>
      <c r="I601" s="1029"/>
      <c r="J601" s="1029"/>
      <c r="K601" s="1029"/>
      <c r="L601" s="1029"/>
      <c r="O601" s="1029"/>
    </row>
    <row r="602" spans="2:15" ht="15.75" customHeight="1">
      <c r="B602" s="1028"/>
      <c r="C602" s="1028"/>
      <c r="G602" s="1029"/>
      <c r="H602" s="1029"/>
      <c r="I602" s="1029"/>
      <c r="J602" s="1029"/>
      <c r="K602" s="1029"/>
      <c r="L602" s="1029"/>
      <c r="O602" s="1029"/>
    </row>
    <row r="603" spans="2:15" ht="15.75" customHeight="1">
      <c r="B603" s="1028"/>
      <c r="C603" s="1028"/>
      <c r="G603" s="1029"/>
      <c r="H603" s="1029"/>
      <c r="I603" s="1029"/>
      <c r="J603" s="1029"/>
      <c r="K603" s="1029"/>
      <c r="L603" s="1029"/>
      <c r="O603" s="1029"/>
    </row>
    <row r="604" spans="2:15" ht="15.75" customHeight="1">
      <c r="B604" s="1028"/>
      <c r="C604" s="1028"/>
      <c r="G604" s="1029"/>
      <c r="H604" s="1029"/>
      <c r="I604" s="1029"/>
      <c r="J604" s="1029"/>
      <c r="K604" s="1029"/>
      <c r="L604" s="1029"/>
      <c r="O604" s="1029"/>
    </row>
    <row r="605" spans="2:15" ht="15.75" customHeight="1">
      <c r="B605" s="1028"/>
      <c r="C605" s="1028"/>
      <c r="G605" s="1029"/>
      <c r="H605" s="1029"/>
      <c r="I605" s="1029"/>
      <c r="J605" s="1029"/>
      <c r="K605" s="1029"/>
      <c r="L605" s="1029"/>
      <c r="O605" s="1029"/>
    </row>
    <row r="606" spans="2:15" ht="15.75" customHeight="1">
      <c r="B606" s="1028"/>
      <c r="C606" s="1028"/>
      <c r="G606" s="1029"/>
      <c r="H606" s="1029"/>
      <c r="I606" s="1029"/>
      <c r="J606" s="1029"/>
      <c r="K606" s="1029"/>
      <c r="L606" s="1029"/>
      <c r="O606" s="1029"/>
    </row>
    <row r="607" spans="2:15" ht="15.75" customHeight="1">
      <c r="B607" s="1028"/>
      <c r="C607" s="1028"/>
      <c r="G607" s="1029"/>
      <c r="H607" s="1029"/>
      <c r="I607" s="1029"/>
      <c r="J607" s="1029"/>
      <c r="K607" s="1029"/>
      <c r="L607" s="1029"/>
      <c r="O607" s="1029"/>
    </row>
    <row r="608" spans="2:15" ht="15.75" customHeight="1">
      <c r="B608" s="1028"/>
      <c r="C608" s="1028"/>
      <c r="G608" s="1029"/>
      <c r="H608" s="1029"/>
      <c r="I608" s="1029"/>
      <c r="J608" s="1029"/>
      <c r="K608" s="1029"/>
      <c r="L608" s="1029"/>
      <c r="O608" s="1029"/>
    </row>
    <row r="609" spans="2:15" ht="15.75" customHeight="1">
      <c r="B609" s="1028"/>
      <c r="C609" s="1028"/>
      <c r="G609" s="1029"/>
      <c r="H609" s="1029"/>
      <c r="I609" s="1029"/>
      <c r="J609" s="1029"/>
      <c r="K609" s="1029"/>
      <c r="L609" s="1029"/>
      <c r="O609" s="1029"/>
    </row>
    <row r="610" spans="2:15" ht="15.75" customHeight="1">
      <c r="B610" s="1028"/>
      <c r="C610" s="1028"/>
      <c r="G610" s="1029"/>
      <c r="H610" s="1029"/>
      <c r="I610" s="1029"/>
      <c r="J610" s="1029"/>
      <c r="K610" s="1029"/>
      <c r="L610" s="1029"/>
      <c r="O610" s="1029"/>
    </row>
    <row r="611" spans="2:15" ht="15.75" customHeight="1">
      <c r="B611" s="1028"/>
      <c r="C611" s="1028"/>
      <c r="G611" s="1029"/>
      <c r="H611" s="1029"/>
      <c r="I611" s="1029"/>
      <c r="J611" s="1029"/>
      <c r="K611" s="1029"/>
      <c r="L611" s="1029"/>
      <c r="O611" s="1029"/>
    </row>
    <row r="612" spans="2:15" ht="15.75" customHeight="1">
      <c r="B612" s="1028"/>
      <c r="C612" s="1028"/>
      <c r="G612" s="1029"/>
      <c r="H612" s="1029"/>
      <c r="I612" s="1029"/>
      <c r="J612" s="1029"/>
      <c r="K612" s="1029"/>
      <c r="L612" s="1029"/>
      <c r="O612" s="1029"/>
    </row>
    <row r="613" spans="2:15" ht="15.75" customHeight="1">
      <c r="B613" s="1028"/>
      <c r="C613" s="1028"/>
      <c r="G613" s="1029"/>
      <c r="H613" s="1029"/>
      <c r="I613" s="1029"/>
      <c r="J613" s="1029"/>
      <c r="K613" s="1029"/>
      <c r="L613" s="1029"/>
      <c r="O613" s="1029"/>
    </row>
    <row r="614" spans="2:15" ht="15.75" customHeight="1">
      <c r="B614" s="1028"/>
      <c r="C614" s="1028"/>
      <c r="G614" s="1029"/>
      <c r="H614" s="1029"/>
      <c r="I614" s="1029"/>
      <c r="J614" s="1029"/>
      <c r="K614" s="1029"/>
      <c r="L614" s="1029"/>
      <c r="O614" s="1029"/>
    </row>
    <row r="615" spans="2:15" ht="15.75" customHeight="1">
      <c r="B615" s="1028"/>
      <c r="C615" s="1028"/>
      <c r="G615" s="1029"/>
      <c r="H615" s="1029"/>
      <c r="I615" s="1029"/>
      <c r="J615" s="1029"/>
      <c r="K615" s="1029"/>
      <c r="L615" s="1029"/>
      <c r="O615" s="1029"/>
    </row>
    <row r="616" spans="2:15" ht="15.75" customHeight="1">
      <c r="B616" s="1028"/>
      <c r="C616" s="1028"/>
      <c r="G616" s="1029"/>
      <c r="H616" s="1029"/>
      <c r="I616" s="1029"/>
      <c r="J616" s="1029"/>
      <c r="K616" s="1029"/>
      <c r="L616" s="1029"/>
      <c r="O616" s="1029"/>
    </row>
    <row r="617" spans="2:15" ht="15.75" customHeight="1">
      <c r="B617" s="1028"/>
      <c r="C617" s="1028"/>
      <c r="G617" s="1029"/>
      <c r="H617" s="1029"/>
      <c r="I617" s="1029"/>
      <c r="J617" s="1029"/>
      <c r="K617" s="1029"/>
      <c r="L617" s="1029"/>
      <c r="O617" s="1029"/>
    </row>
    <row r="618" spans="2:15" ht="15.75" customHeight="1">
      <c r="B618" s="1028"/>
      <c r="C618" s="1028"/>
      <c r="G618" s="1029"/>
      <c r="H618" s="1029"/>
      <c r="I618" s="1029"/>
      <c r="J618" s="1029"/>
      <c r="K618" s="1029"/>
      <c r="L618" s="1029"/>
      <c r="O618" s="1029"/>
    </row>
    <row r="619" spans="2:15" ht="15.75" customHeight="1">
      <c r="B619" s="1028"/>
      <c r="C619" s="1028"/>
      <c r="G619" s="1029"/>
      <c r="H619" s="1029"/>
      <c r="I619" s="1029"/>
      <c r="J619" s="1029"/>
      <c r="K619" s="1029"/>
      <c r="L619" s="1029"/>
      <c r="O619" s="1029"/>
    </row>
    <row r="620" spans="2:15" ht="15.75" customHeight="1">
      <c r="B620" s="1028"/>
      <c r="C620" s="1028"/>
      <c r="G620" s="1029"/>
      <c r="H620" s="1029"/>
      <c r="I620" s="1029"/>
      <c r="J620" s="1029"/>
      <c r="K620" s="1029"/>
      <c r="L620" s="1029"/>
      <c r="O620" s="1029"/>
    </row>
    <row r="621" spans="2:15" ht="15.75" customHeight="1">
      <c r="B621" s="1028"/>
      <c r="C621" s="1028"/>
      <c r="G621" s="1029"/>
      <c r="H621" s="1029"/>
      <c r="I621" s="1029"/>
      <c r="J621" s="1029"/>
      <c r="K621" s="1029"/>
      <c r="L621" s="1029"/>
      <c r="O621" s="1029"/>
    </row>
    <row r="622" spans="2:15" ht="15.75" customHeight="1">
      <c r="B622" s="1028"/>
      <c r="C622" s="1028"/>
      <c r="G622" s="1029"/>
      <c r="H622" s="1029"/>
      <c r="I622" s="1029"/>
      <c r="J622" s="1029"/>
      <c r="K622" s="1029"/>
      <c r="L622" s="1029"/>
      <c r="O622" s="1029"/>
    </row>
    <row r="623" spans="2:15" ht="15.75" customHeight="1">
      <c r="B623" s="1028"/>
      <c r="C623" s="1028"/>
      <c r="G623" s="1029"/>
      <c r="H623" s="1029"/>
      <c r="I623" s="1029"/>
      <c r="J623" s="1029"/>
      <c r="K623" s="1029"/>
      <c r="L623" s="1029"/>
      <c r="O623" s="1029"/>
    </row>
    <row r="624" spans="2:15" ht="15.75" customHeight="1">
      <c r="B624" s="1028"/>
      <c r="C624" s="1028"/>
      <c r="G624" s="1029"/>
      <c r="H624" s="1029"/>
      <c r="I624" s="1029"/>
      <c r="J624" s="1029"/>
      <c r="K624" s="1029"/>
      <c r="L624" s="1029"/>
      <c r="O624" s="1029"/>
    </row>
    <row r="625" spans="2:15" ht="15.75" customHeight="1">
      <c r="B625" s="1028"/>
      <c r="C625" s="1028"/>
      <c r="G625" s="1029"/>
      <c r="H625" s="1029"/>
      <c r="I625" s="1029"/>
      <c r="J625" s="1029"/>
      <c r="K625" s="1029"/>
      <c r="L625" s="1029"/>
      <c r="O625" s="1029"/>
    </row>
    <row r="626" spans="2:15" ht="15.75" customHeight="1">
      <c r="B626" s="1028"/>
      <c r="C626" s="1028"/>
      <c r="G626" s="1029"/>
      <c r="H626" s="1029"/>
      <c r="I626" s="1029"/>
      <c r="J626" s="1029"/>
      <c r="K626" s="1029"/>
      <c r="L626" s="1029"/>
      <c r="O626" s="1029"/>
    </row>
    <row r="627" spans="2:15" ht="15.75" customHeight="1">
      <c r="B627" s="1028"/>
      <c r="C627" s="1028"/>
      <c r="G627" s="1029"/>
      <c r="H627" s="1029"/>
      <c r="I627" s="1029"/>
      <c r="J627" s="1029"/>
      <c r="K627" s="1029"/>
      <c r="L627" s="1029"/>
      <c r="O627" s="1029"/>
    </row>
    <row r="628" spans="2:15" ht="15.75" customHeight="1">
      <c r="B628" s="1028"/>
      <c r="C628" s="1028"/>
      <c r="G628" s="1029"/>
      <c r="H628" s="1029"/>
      <c r="I628" s="1029"/>
      <c r="J628" s="1029"/>
      <c r="K628" s="1029"/>
      <c r="L628" s="1029"/>
      <c r="O628" s="1029"/>
    </row>
    <row r="629" spans="2:15" ht="15.75" customHeight="1">
      <c r="B629" s="1028"/>
      <c r="C629" s="1028"/>
      <c r="G629" s="1029"/>
      <c r="H629" s="1029"/>
      <c r="I629" s="1029"/>
      <c r="J629" s="1029"/>
      <c r="K629" s="1029"/>
      <c r="L629" s="1029"/>
      <c r="O629" s="1029"/>
    </row>
    <row r="630" spans="2:15" ht="15.75" customHeight="1">
      <c r="B630" s="1028"/>
      <c r="C630" s="1028"/>
      <c r="G630" s="1029"/>
      <c r="H630" s="1029"/>
      <c r="I630" s="1029"/>
      <c r="J630" s="1029"/>
      <c r="K630" s="1029"/>
      <c r="L630" s="1029"/>
      <c r="O630" s="1029"/>
    </row>
    <row r="631" spans="2:15" ht="15.75" customHeight="1">
      <c r="B631" s="1028"/>
      <c r="C631" s="1028"/>
      <c r="G631" s="1029"/>
      <c r="H631" s="1029"/>
      <c r="I631" s="1029"/>
      <c r="J631" s="1029"/>
      <c r="K631" s="1029"/>
      <c r="L631" s="1029"/>
      <c r="O631" s="1029"/>
    </row>
    <row r="632" spans="2:15" ht="15.75" customHeight="1">
      <c r="B632" s="1028"/>
      <c r="C632" s="1028"/>
      <c r="G632" s="1029"/>
      <c r="H632" s="1029"/>
      <c r="I632" s="1029"/>
      <c r="J632" s="1029"/>
      <c r="K632" s="1029"/>
      <c r="L632" s="1029"/>
      <c r="O632" s="1029"/>
    </row>
    <row r="633" spans="2:15" ht="15.75" customHeight="1">
      <c r="B633" s="1028"/>
      <c r="C633" s="1028"/>
      <c r="G633" s="1029"/>
      <c r="H633" s="1029"/>
      <c r="I633" s="1029"/>
      <c r="J633" s="1029"/>
      <c r="K633" s="1029"/>
      <c r="L633" s="1029"/>
      <c r="O633" s="1029"/>
    </row>
    <row r="634" spans="2:15" ht="15.75" customHeight="1">
      <c r="B634" s="1028"/>
      <c r="C634" s="1028"/>
      <c r="G634" s="1029"/>
      <c r="H634" s="1029"/>
      <c r="I634" s="1029"/>
      <c r="J634" s="1029"/>
      <c r="K634" s="1029"/>
      <c r="L634" s="1029"/>
      <c r="O634" s="1029"/>
    </row>
    <row r="635" spans="2:15" ht="15.75" customHeight="1">
      <c r="B635" s="1028"/>
      <c r="C635" s="1028"/>
      <c r="G635" s="1029"/>
      <c r="H635" s="1029"/>
      <c r="I635" s="1029"/>
      <c r="J635" s="1029"/>
      <c r="K635" s="1029"/>
      <c r="L635" s="1029"/>
      <c r="O635" s="1029"/>
    </row>
    <row r="636" spans="2:15" ht="15.75" customHeight="1">
      <c r="B636" s="1028"/>
      <c r="C636" s="1028"/>
      <c r="G636" s="1029"/>
      <c r="H636" s="1029"/>
      <c r="I636" s="1029"/>
      <c r="J636" s="1029"/>
      <c r="K636" s="1029"/>
      <c r="L636" s="1029"/>
      <c r="O636" s="1029"/>
    </row>
    <row r="637" spans="2:15" ht="15.75" customHeight="1">
      <c r="B637" s="1028"/>
      <c r="C637" s="1028"/>
      <c r="G637" s="1029"/>
      <c r="H637" s="1029"/>
      <c r="I637" s="1029"/>
      <c r="J637" s="1029"/>
      <c r="K637" s="1029"/>
      <c r="L637" s="1029"/>
      <c r="O637" s="1029"/>
    </row>
    <row r="638" spans="2:15" ht="15.75" customHeight="1">
      <c r="B638" s="1028"/>
      <c r="C638" s="1028"/>
      <c r="G638" s="1029"/>
      <c r="H638" s="1029"/>
      <c r="I638" s="1029"/>
      <c r="J638" s="1029"/>
      <c r="K638" s="1029"/>
      <c r="L638" s="1029"/>
      <c r="O638" s="1029"/>
    </row>
    <row r="639" spans="2:15" ht="15.75" customHeight="1">
      <c r="B639" s="1028"/>
      <c r="C639" s="1028"/>
      <c r="G639" s="1029"/>
      <c r="H639" s="1029"/>
      <c r="I639" s="1029"/>
      <c r="J639" s="1029"/>
      <c r="K639" s="1029"/>
      <c r="L639" s="1029"/>
      <c r="O639" s="1029"/>
    </row>
    <row r="640" spans="2:15" ht="15.75" customHeight="1">
      <c r="B640" s="1028"/>
      <c r="C640" s="1028"/>
      <c r="G640" s="1029"/>
      <c r="H640" s="1029"/>
      <c r="I640" s="1029"/>
      <c r="J640" s="1029"/>
      <c r="K640" s="1029"/>
      <c r="L640" s="1029"/>
      <c r="O640" s="1029"/>
    </row>
    <row r="641" spans="2:15" ht="15.75" customHeight="1">
      <c r="B641" s="1028"/>
      <c r="C641" s="1028"/>
      <c r="G641" s="1029"/>
      <c r="H641" s="1029"/>
      <c r="I641" s="1029"/>
      <c r="J641" s="1029"/>
      <c r="K641" s="1029"/>
      <c r="L641" s="1029"/>
      <c r="O641" s="1029"/>
    </row>
    <row r="642" spans="2:15" ht="15.75" customHeight="1">
      <c r="B642" s="1028"/>
      <c r="C642" s="1028"/>
      <c r="G642" s="1029"/>
      <c r="H642" s="1029"/>
      <c r="I642" s="1029"/>
      <c r="J642" s="1029"/>
      <c r="K642" s="1029"/>
      <c r="L642" s="1029"/>
      <c r="O642" s="1029"/>
    </row>
    <row r="643" spans="2:15" ht="15.75" customHeight="1">
      <c r="B643" s="1028"/>
      <c r="C643" s="1028"/>
      <c r="G643" s="1029"/>
      <c r="H643" s="1029"/>
      <c r="I643" s="1029"/>
      <c r="J643" s="1029"/>
      <c r="K643" s="1029"/>
      <c r="L643" s="1029"/>
      <c r="O643" s="1029"/>
    </row>
    <row r="644" spans="2:15" ht="15.75" customHeight="1">
      <c r="B644" s="1028"/>
      <c r="C644" s="1028"/>
      <c r="G644" s="1029"/>
      <c r="H644" s="1029"/>
      <c r="I644" s="1029"/>
      <c r="J644" s="1029"/>
      <c r="K644" s="1029"/>
      <c r="L644" s="1029"/>
      <c r="O644" s="1029"/>
    </row>
    <row r="645" spans="2:15" ht="15.75" customHeight="1">
      <c r="B645" s="1028"/>
      <c r="C645" s="1028"/>
      <c r="G645" s="1029"/>
      <c r="H645" s="1029"/>
      <c r="I645" s="1029"/>
      <c r="J645" s="1029"/>
      <c r="K645" s="1029"/>
      <c r="L645" s="1029"/>
      <c r="O645" s="1029"/>
    </row>
    <row r="646" spans="2:15" ht="15.75" customHeight="1">
      <c r="B646" s="1028"/>
      <c r="C646" s="1028"/>
      <c r="G646" s="1029"/>
      <c r="H646" s="1029"/>
      <c r="I646" s="1029"/>
      <c r="J646" s="1029"/>
      <c r="K646" s="1029"/>
      <c r="L646" s="1029"/>
      <c r="O646" s="1029"/>
    </row>
    <row r="647" spans="2:15" ht="15.75" customHeight="1">
      <c r="B647" s="1028"/>
      <c r="C647" s="1028"/>
      <c r="G647" s="1029"/>
      <c r="H647" s="1029"/>
      <c r="I647" s="1029"/>
      <c r="J647" s="1029"/>
      <c r="K647" s="1029"/>
      <c r="L647" s="1029"/>
      <c r="O647" s="1029"/>
    </row>
    <row r="648" spans="2:15" ht="15.75" customHeight="1">
      <c r="B648" s="1028"/>
      <c r="C648" s="1028"/>
      <c r="G648" s="1029"/>
      <c r="H648" s="1029"/>
      <c r="I648" s="1029"/>
      <c r="J648" s="1029"/>
      <c r="K648" s="1029"/>
      <c r="L648" s="1029"/>
      <c r="O648" s="1029"/>
    </row>
    <row r="649" spans="2:15" ht="15.75" customHeight="1">
      <c r="B649" s="1028"/>
      <c r="C649" s="1028"/>
      <c r="G649" s="1029"/>
      <c r="H649" s="1029"/>
      <c r="I649" s="1029"/>
      <c r="J649" s="1029"/>
      <c r="K649" s="1029"/>
      <c r="L649" s="1029"/>
      <c r="O649" s="1029"/>
    </row>
    <row r="650" spans="2:15" ht="15.75" customHeight="1">
      <c r="B650" s="1028"/>
      <c r="C650" s="1028"/>
      <c r="G650" s="1029"/>
      <c r="H650" s="1029"/>
      <c r="I650" s="1029"/>
      <c r="J650" s="1029"/>
      <c r="K650" s="1029"/>
      <c r="L650" s="1029"/>
      <c r="O650" s="1029"/>
    </row>
    <row r="651" spans="2:15" ht="15.75" customHeight="1">
      <c r="B651" s="1028"/>
      <c r="C651" s="1028"/>
      <c r="G651" s="1029"/>
      <c r="H651" s="1029"/>
      <c r="I651" s="1029"/>
      <c r="J651" s="1029"/>
      <c r="K651" s="1029"/>
      <c r="L651" s="1029"/>
      <c r="O651" s="1029"/>
    </row>
    <row r="652" spans="2:15" ht="15.75" customHeight="1">
      <c r="B652" s="1028"/>
      <c r="C652" s="1028"/>
      <c r="G652" s="1029"/>
      <c r="H652" s="1029"/>
      <c r="I652" s="1029"/>
      <c r="J652" s="1029"/>
      <c r="K652" s="1029"/>
      <c r="L652" s="1029"/>
      <c r="O652" s="1029"/>
    </row>
    <row r="653" spans="2:15" ht="15.75" customHeight="1">
      <c r="B653" s="1028"/>
      <c r="C653" s="1028"/>
      <c r="G653" s="1029"/>
      <c r="H653" s="1029"/>
      <c r="I653" s="1029"/>
      <c r="J653" s="1029"/>
      <c r="K653" s="1029"/>
      <c r="L653" s="1029"/>
      <c r="O653" s="1029"/>
    </row>
    <row r="654" spans="2:15" ht="15.75" customHeight="1">
      <c r="B654" s="1028"/>
      <c r="C654" s="1028"/>
      <c r="G654" s="1029"/>
      <c r="H654" s="1029"/>
      <c r="I654" s="1029"/>
      <c r="J654" s="1029"/>
      <c r="K654" s="1029"/>
      <c r="L654" s="1029"/>
      <c r="O654" s="1029"/>
    </row>
    <row r="655" spans="2:15" ht="15.75" customHeight="1">
      <c r="B655" s="1028"/>
      <c r="C655" s="1028"/>
      <c r="G655" s="1029"/>
      <c r="H655" s="1029"/>
      <c r="I655" s="1029"/>
      <c r="J655" s="1029"/>
      <c r="K655" s="1029"/>
      <c r="L655" s="1029"/>
      <c r="O655" s="1029"/>
    </row>
    <row r="656" spans="2:15" ht="15.75" customHeight="1">
      <c r="B656" s="1028"/>
      <c r="C656" s="1028"/>
      <c r="G656" s="1029"/>
      <c r="H656" s="1029"/>
      <c r="I656" s="1029"/>
      <c r="J656" s="1029"/>
      <c r="K656" s="1029"/>
      <c r="L656" s="1029"/>
      <c r="O656" s="1029"/>
    </row>
    <row r="657" spans="2:15" ht="15.75" customHeight="1">
      <c r="B657" s="1028"/>
      <c r="C657" s="1028"/>
      <c r="G657" s="1029"/>
      <c r="H657" s="1029"/>
      <c r="I657" s="1029"/>
      <c r="J657" s="1029"/>
      <c r="K657" s="1029"/>
      <c r="L657" s="1029"/>
      <c r="O657" s="1029"/>
    </row>
    <row r="658" spans="2:15" ht="15.75" customHeight="1">
      <c r="B658" s="1028"/>
      <c r="C658" s="1028"/>
      <c r="G658" s="1029"/>
      <c r="H658" s="1029"/>
      <c r="I658" s="1029"/>
      <c r="J658" s="1029"/>
      <c r="K658" s="1029"/>
      <c r="L658" s="1029"/>
      <c r="O658" s="1029"/>
    </row>
    <row r="659" spans="2:15" ht="15.75" customHeight="1">
      <c r="B659" s="1028"/>
      <c r="C659" s="1028"/>
      <c r="G659" s="1029"/>
      <c r="H659" s="1029"/>
      <c r="I659" s="1029"/>
      <c r="J659" s="1029"/>
      <c r="K659" s="1029"/>
      <c r="L659" s="1029"/>
      <c r="O659" s="1029"/>
    </row>
    <row r="660" spans="2:15" ht="15.75" customHeight="1">
      <c r="B660" s="1028"/>
      <c r="C660" s="1028"/>
      <c r="G660" s="1029"/>
      <c r="H660" s="1029"/>
      <c r="I660" s="1029"/>
      <c r="J660" s="1029"/>
      <c r="K660" s="1029"/>
      <c r="L660" s="1029"/>
      <c r="O660" s="1029"/>
    </row>
    <row r="661" spans="2:15" ht="15.75" customHeight="1">
      <c r="B661" s="1028"/>
      <c r="C661" s="1028"/>
      <c r="G661" s="1029"/>
      <c r="H661" s="1029"/>
      <c r="I661" s="1029"/>
      <c r="J661" s="1029"/>
      <c r="K661" s="1029"/>
      <c r="L661" s="1029"/>
      <c r="O661" s="1029"/>
    </row>
    <row r="662" spans="2:15" ht="15.75" customHeight="1">
      <c r="B662" s="1028"/>
      <c r="C662" s="1028"/>
      <c r="G662" s="1029"/>
      <c r="H662" s="1029"/>
      <c r="I662" s="1029"/>
      <c r="J662" s="1029"/>
      <c r="K662" s="1029"/>
      <c r="L662" s="1029"/>
      <c r="O662" s="1029"/>
    </row>
    <row r="663" spans="2:15" ht="15.75" customHeight="1">
      <c r="B663" s="1028"/>
      <c r="C663" s="1028"/>
      <c r="G663" s="1029"/>
      <c r="H663" s="1029"/>
      <c r="I663" s="1029"/>
      <c r="J663" s="1029"/>
      <c r="K663" s="1029"/>
      <c r="L663" s="1029"/>
      <c r="O663" s="1029"/>
    </row>
    <row r="664" spans="2:15" ht="15.75" customHeight="1">
      <c r="B664" s="1028"/>
      <c r="C664" s="1028"/>
      <c r="G664" s="1029"/>
      <c r="H664" s="1029"/>
      <c r="I664" s="1029"/>
      <c r="J664" s="1029"/>
      <c r="K664" s="1029"/>
      <c r="L664" s="1029"/>
      <c r="O664" s="1029"/>
    </row>
    <row r="665" spans="2:15" ht="15.75" customHeight="1">
      <c r="B665" s="1028"/>
      <c r="C665" s="1028"/>
      <c r="G665" s="1029"/>
      <c r="H665" s="1029"/>
      <c r="I665" s="1029"/>
      <c r="J665" s="1029"/>
      <c r="K665" s="1029"/>
      <c r="L665" s="1029"/>
      <c r="O665" s="1029"/>
    </row>
    <row r="666" spans="2:15" ht="15.75" customHeight="1">
      <c r="B666" s="1028"/>
      <c r="C666" s="1028"/>
      <c r="G666" s="1029"/>
      <c r="H666" s="1029"/>
      <c r="I666" s="1029"/>
      <c r="J666" s="1029"/>
      <c r="K666" s="1029"/>
      <c r="L666" s="1029"/>
      <c r="O666" s="1029"/>
    </row>
    <row r="667" spans="2:15" ht="15.75" customHeight="1">
      <c r="B667" s="1028"/>
      <c r="C667" s="1028"/>
      <c r="G667" s="1029"/>
      <c r="H667" s="1029"/>
      <c r="I667" s="1029"/>
      <c r="J667" s="1029"/>
      <c r="K667" s="1029"/>
      <c r="L667" s="1029"/>
      <c r="O667" s="1029"/>
    </row>
    <row r="668" spans="2:15" ht="15.75" customHeight="1">
      <c r="B668" s="1028"/>
      <c r="C668" s="1028"/>
      <c r="G668" s="1029"/>
      <c r="H668" s="1029"/>
      <c r="I668" s="1029"/>
      <c r="J668" s="1029"/>
      <c r="K668" s="1029"/>
      <c r="L668" s="1029"/>
      <c r="O668" s="1029"/>
    </row>
    <row r="669" spans="2:15" ht="15.75" customHeight="1">
      <c r="B669" s="1028"/>
      <c r="C669" s="1028"/>
      <c r="G669" s="1029"/>
      <c r="H669" s="1029"/>
      <c r="I669" s="1029"/>
      <c r="J669" s="1029"/>
      <c r="K669" s="1029"/>
      <c r="L669" s="1029"/>
      <c r="O669" s="1029"/>
    </row>
    <row r="670" spans="2:15" ht="15.75" customHeight="1">
      <c r="B670" s="1028"/>
      <c r="C670" s="1028"/>
      <c r="G670" s="1029"/>
      <c r="H670" s="1029"/>
      <c r="I670" s="1029"/>
      <c r="J670" s="1029"/>
      <c r="K670" s="1029"/>
      <c r="L670" s="1029"/>
      <c r="O670" s="1029"/>
    </row>
    <row r="671" spans="2:15" ht="15.75" customHeight="1">
      <c r="B671" s="1028"/>
      <c r="C671" s="1028"/>
      <c r="G671" s="1029"/>
      <c r="H671" s="1029"/>
      <c r="I671" s="1029"/>
      <c r="J671" s="1029"/>
      <c r="K671" s="1029"/>
      <c r="L671" s="1029"/>
      <c r="O671" s="1029"/>
    </row>
    <row r="672" spans="2:15" ht="15.75" customHeight="1">
      <c r="B672" s="1028"/>
      <c r="C672" s="1028"/>
      <c r="G672" s="1029"/>
      <c r="H672" s="1029"/>
      <c r="I672" s="1029"/>
      <c r="J672" s="1029"/>
      <c r="K672" s="1029"/>
      <c r="L672" s="1029"/>
      <c r="O672" s="1029"/>
    </row>
    <row r="673" spans="2:15" ht="15.75" customHeight="1">
      <c r="B673" s="1028"/>
      <c r="C673" s="1028"/>
      <c r="G673" s="1029"/>
      <c r="H673" s="1029"/>
      <c r="I673" s="1029"/>
      <c r="J673" s="1029"/>
      <c r="K673" s="1029"/>
      <c r="L673" s="1029"/>
      <c r="O673" s="1029"/>
    </row>
    <row r="674" spans="2:15" ht="15.75" customHeight="1">
      <c r="B674" s="1028"/>
      <c r="C674" s="1028"/>
      <c r="G674" s="1029"/>
      <c r="H674" s="1029"/>
      <c r="I674" s="1029"/>
      <c r="J674" s="1029"/>
      <c r="K674" s="1029"/>
      <c r="L674" s="1029"/>
      <c r="O674" s="1029"/>
    </row>
    <row r="675" spans="2:15" ht="15.75" customHeight="1">
      <c r="B675" s="1028"/>
      <c r="C675" s="1028"/>
      <c r="G675" s="1029"/>
      <c r="H675" s="1029"/>
      <c r="I675" s="1029"/>
      <c r="J675" s="1029"/>
      <c r="K675" s="1029"/>
      <c r="L675" s="1029"/>
      <c r="O675" s="1029"/>
    </row>
    <row r="676" spans="2:15" ht="15.75" customHeight="1">
      <c r="B676" s="1028"/>
      <c r="C676" s="1028"/>
      <c r="G676" s="1029"/>
      <c r="H676" s="1029"/>
      <c r="I676" s="1029"/>
      <c r="J676" s="1029"/>
      <c r="K676" s="1029"/>
      <c r="L676" s="1029"/>
      <c r="O676" s="1029"/>
    </row>
    <row r="677" spans="2:15" ht="15.75" customHeight="1">
      <c r="B677" s="1028"/>
      <c r="C677" s="1028"/>
      <c r="G677" s="1029"/>
      <c r="H677" s="1029"/>
      <c r="I677" s="1029"/>
      <c r="J677" s="1029"/>
      <c r="K677" s="1029"/>
      <c r="L677" s="1029"/>
      <c r="O677" s="1029"/>
    </row>
    <row r="678" spans="2:15" ht="15.75" customHeight="1">
      <c r="B678" s="1028"/>
      <c r="C678" s="1028"/>
      <c r="G678" s="1029"/>
      <c r="H678" s="1029"/>
      <c r="I678" s="1029"/>
      <c r="J678" s="1029"/>
      <c r="K678" s="1029"/>
      <c r="L678" s="1029"/>
      <c r="O678" s="1029"/>
    </row>
    <row r="679" spans="2:15" ht="15.75" customHeight="1">
      <c r="B679" s="1028"/>
      <c r="C679" s="1028"/>
      <c r="G679" s="1029"/>
      <c r="H679" s="1029"/>
      <c r="I679" s="1029"/>
      <c r="J679" s="1029"/>
      <c r="K679" s="1029"/>
      <c r="L679" s="1029"/>
      <c r="O679" s="1029"/>
    </row>
    <row r="680" spans="2:15" ht="15.75" customHeight="1">
      <c r="B680" s="1028"/>
      <c r="C680" s="1028"/>
      <c r="G680" s="1029"/>
      <c r="H680" s="1029"/>
      <c r="I680" s="1029"/>
      <c r="J680" s="1029"/>
      <c r="K680" s="1029"/>
      <c r="L680" s="1029"/>
      <c r="O680" s="1029"/>
    </row>
    <row r="681" spans="2:15" ht="15.75" customHeight="1">
      <c r="B681" s="1028"/>
      <c r="C681" s="1028"/>
      <c r="G681" s="1029"/>
      <c r="H681" s="1029"/>
      <c r="I681" s="1029"/>
      <c r="J681" s="1029"/>
      <c r="K681" s="1029"/>
      <c r="L681" s="1029"/>
      <c r="O681" s="1029"/>
    </row>
    <row r="682" spans="2:15" ht="15.75" customHeight="1">
      <c r="B682" s="1028"/>
      <c r="C682" s="1028"/>
      <c r="G682" s="1029"/>
      <c r="H682" s="1029"/>
      <c r="I682" s="1029"/>
      <c r="J682" s="1029"/>
      <c r="K682" s="1029"/>
      <c r="L682" s="1029"/>
      <c r="O682" s="1029"/>
    </row>
    <row r="683" spans="2:15" ht="15.75" customHeight="1">
      <c r="B683" s="1028"/>
      <c r="C683" s="1028"/>
      <c r="G683" s="1029"/>
      <c r="H683" s="1029"/>
      <c r="I683" s="1029"/>
      <c r="J683" s="1029"/>
      <c r="K683" s="1029"/>
      <c r="L683" s="1029"/>
      <c r="O683" s="1029"/>
    </row>
    <row r="684" spans="2:15" ht="15.75" customHeight="1">
      <c r="B684" s="1028"/>
      <c r="C684" s="1028"/>
      <c r="G684" s="1029"/>
      <c r="H684" s="1029"/>
      <c r="I684" s="1029"/>
      <c r="J684" s="1029"/>
      <c r="K684" s="1029"/>
      <c r="L684" s="1029"/>
      <c r="O684" s="1029"/>
    </row>
    <row r="685" spans="2:15" ht="15.75" customHeight="1">
      <c r="B685" s="1028"/>
      <c r="C685" s="1028"/>
      <c r="G685" s="1029"/>
      <c r="H685" s="1029"/>
      <c r="I685" s="1029"/>
      <c r="J685" s="1029"/>
      <c r="K685" s="1029"/>
      <c r="L685" s="1029"/>
      <c r="O685" s="1029"/>
    </row>
    <row r="686" spans="2:15" ht="15.75" customHeight="1">
      <c r="B686" s="1028"/>
      <c r="C686" s="1028"/>
      <c r="G686" s="1029"/>
      <c r="H686" s="1029"/>
      <c r="I686" s="1029"/>
      <c r="J686" s="1029"/>
      <c r="K686" s="1029"/>
      <c r="L686" s="1029"/>
      <c r="O686" s="1029"/>
    </row>
    <row r="687" spans="2:15" ht="15.75" customHeight="1">
      <c r="B687" s="1028"/>
      <c r="C687" s="1028"/>
      <c r="G687" s="1029"/>
      <c r="H687" s="1029"/>
      <c r="I687" s="1029"/>
      <c r="J687" s="1029"/>
      <c r="K687" s="1029"/>
      <c r="L687" s="1029"/>
      <c r="O687" s="1029"/>
    </row>
    <row r="688" spans="2:15" ht="15.75" customHeight="1">
      <c r="B688" s="1028"/>
      <c r="C688" s="1028"/>
      <c r="G688" s="1029"/>
      <c r="H688" s="1029"/>
      <c r="I688" s="1029"/>
      <c r="J688" s="1029"/>
      <c r="K688" s="1029"/>
      <c r="L688" s="1029"/>
      <c r="O688" s="1029"/>
    </row>
    <row r="689" spans="2:15" ht="15.75" customHeight="1">
      <c r="B689" s="1028"/>
      <c r="C689" s="1028"/>
      <c r="G689" s="1029"/>
      <c r="H689" s="1029"/>
      <c r="I689" s="1029"/>
      <c r="J689" s="1029"/>
      <c r="K689" s="1029"/>
      <c r="L689" s="1029"/>
      <c r="O689" s="1029"/>
    </row>
    <row r="690" spans="2:15" ht="15.75" customHeight="1">
      <c r="B690" s="1028"/>
      <c r="C690" s="1028"/>
      <c r="G690" s="1029"/>
      <c r="H690" s="1029"/>
      <c r="I690" s="1029"/>
      <c r="J690" s="1029"/>
      <c r="K690" s="1029"/>
      <c r="L690" s="1029"/>
      <c r="O690" s="1029"/>
    </row>
    <row r="691" spans="2:15" ht="15.75" customHeight="1">
      <c r="B691" s="1028"/>
      <c r="C691" s="1028"/>
      <c r="G691" s="1029"/>
      <c r="H691" s="1029"/>
      <c r="I691" s="1029"/>
      <c r="J691" s="1029"/>
      <c r="K691" s="1029"/>
      <c r="L691" s="1029"/>
      <c r="O691" s="1029"/>
    </row>
    <row r="692" spans="2:15" ht="15.75" customHeight="1">
      <c r="B692" s="1028"/>
      <c r="C692" s="1028"/>
      <c r="G692" s="1029"/>
      <c r="H692" s="1029"/>
      <c r="I692" s="1029"/>
      <c r="J692" s="1029"/>
      <c r="K692" s="1029"/>
      <c r="L692" s="1029"/>
      <c r="O692" s="1029"/>
    </row>
    <row r="693" spans="2:15" ht="15.75" customHeight="1">
      <c r="B693" s="1028"/>
      <c r="C693" s="1028"/>
      <c r="G693" s="1029"/>
      <c r="H693" s="1029"/>
      <c r="I693" s="1029"/>
      <c r="J693" s="1029"/>
      <c r="K693" s="1029"/>
      <c r="L693" s="1029"/>
      <c r="O693" s="1029"/>
    </row>
    <row r="694" spans="2:15" ht="15.75" customHeight="1">
      <c r="B694" s="1028"/>
      <c r="C694" s="1028"/>
      <c r="G694" s="1029"/>
      <c r="H694" s="1029"/>
      <c r="I694" s="1029"/>
      <c r="J694" s="1029"/>
      <c r="K694" s="1029"/>
      <c r="L694" s="1029"/>
      <c r="O694" s="1029"/>
    </row>
    <row r="695" spans="2:15" ht="15.75" customHeight="1">
      <c r="B695" s="1028"/>
      <c r="C695" s="1028"/>
      <c r="G695" s="1029"/>
      <c r="H695" s="1029"/>
      <c r="I695" s="1029"/>
      <c r="J695" s="1029"/>
      <c r="K695" s="1029"/>
      <c r="L695" s="1029"/>
      <c r="O695" s="1029"/>
    </row>
    <row r="696" spans="2:15" ht="15.75" customHeight="1">
      <c r="B696" s="1028"/>
      <c r="C696" s="1028"/>
      <c r="G696" s="1029"/>
      <c r="H696" s="1029"/>
      <c r="I696" s="1029"/>
      <c r="J696" s="1029"/>
      <c r="K696" s="1029"/>
      <c r="L696" s="1029"/>
      <c r="O696" s="1029"/>
    </row>
    <row r="697" spans="2:15" ht="15.75" customHeight="1">
      <c r="B697" s="1028"/>
      <c r="C697" s="1028"/>
      <c r="G697" s="1029"/>
      <c r="H697" s="1029"/>
      <c r="I697" s="1029"/>
      <c r="J697" s="1029"/>
      <c r="K697" s="1029"/>
      <c r="L697" s="1029"/>
      <c r="O697" s="1029"/>
    </row>
    <row r="698" spans="2:15" ht="15.75" customHeight="1">
      <c r="B698" s="1028"/>
      <c r="C698" s="1028"/>
      <c r="G698" s="1029"/>
      <c r="H698" s="1029"/>
      <c r="I698" s="1029"/>
      <c r="J698" s="1029"/>
      <c r="K698" s="1029"/>
      <c r="L698" s="1029"/>
      <c r="O698" s="1029"/>
    </row>
    <row r="699" spans="2:15" ht="15.75" customHeight="1">
      <c r="B699" s="1028"/>
      <c r="C699" s="1028"/>
      <c r="G699" s="1029"/>
      <c r="H699" s="1029"/>
      <c r="I699" s="1029"/>
      <c r="J699" s="1029"/>
      <c r="K699" s="1029"/>
      <c r="L699" s="1029"/>
      <c r="O699" s="1029"/>
    </row>
    <row r="700" spans="2:15" ht="15.75" customHeight="1">
      <c r="B700" s="1028"/>
      <c r="C700" s="1028"/>
      <c r="G700" s="1029"/>
      <c r="H700" s="1029"/>
      <c r="I700" s="1029"/>
      <c r="J700" s="1029"/>
      <c r="K700" s="1029"/>
      <c r="L700" s="1029"/>
      <c r="O700" s="1029"/>
    </row>
    <row r="701" spans="2:15" ht="15.75" customHeight="1">
      <c r="B701" s="1028"/>
      <c r="C701" s="1028"/>
      <c r="G701" s="1029"/>
      <c r="H701" s="1029"/>
      <c r="I701" s="1029"/>
      <c r="J701" s="1029"/>
      <c r="K701" s="1029"/>
      <c r="L701" s="1029"/>
      <c r="O701" s="1029"/>
    </row>
    <row r="702" spans="2:15" ht="15.75" customHeight="1">
      <c r="B702" s="1028"/>
      <c r="C702" s="1028"/>
      <c r="G702" s="1029"/>
      <c r="H702" s="1029"/>
      <c r="I702" s="1029"/>
      <c r="J702" s="1029"/>
      <c r="K702" s="1029"/>
      <c r="L702" s="1029"/>
      <c r="O702" s="1029"/>
    </row>
    <row r="703" spans="2:15" ht="15.75" customHeight="1">
      <c r="B703" s="1028"/>
      <c r="C703" s="1028"/>
      <c r="G703" s="1029"/>
      <c r="H703" s="1029"/>
      <c r="I703" s="1029"/>
      <c r="J703" s="1029"/>
      <c r="K703" s="1029"/>
      <c r="L703" s="1029"/>
      <c r="O703" s="1029"/>
    </row>
    <row r="704" spans="2:15" ht="15.75" customHeight="1">
      <c r="B704" s="1028"/>
      <c r="C704" s="1028"/>
      <c r="G704" s="1029"/>
      <c r="H704" s="1029"/>
      <c r="I704" s="1029"/>
      <c r="J704" s="1029"/>
      <c r="K704" s="1029"/>
      <c r="L704" s="1029"/>
      <c r="O704" s="1029"/>
    </row>
    <row r="705" spans="2:15" ht="15.75" customHeight="1">
      <c r="B705" s="1028"/>
      <c r="C705" s="1028"/>
      <c r="G705" s="1029"/>
      <c r="H705" s="1029"/>
      <c r="I705" s="1029"/>
      <c r="J705" s="1029"/>
      <c r="K705" s="1029"/>
      <c r="L705" s="1029"/>
      <c r="O705" s="1029"/>
    </row>
    <row r="706" spans="2:15" ht="15.75" customHeight="1">
      <c r="B706" s="1028"/>
      <c r="C706" s="1028"/>
      <c r="G706" s="1029"/>
      <c r="H706" s="1029"/>
      <c r="I706" s="1029"/>
      <c r="J706" s="1029"/>
      <c r="K706" s="1029"/>
      <c r="L706" s="1029"/>
      <c r="O706" s="1029"/>
    </row>
    <row r="707" spans="2:15" ht="15.75" customHeight="1">
      <c r="B707" s="1028"/>
      <c r="C707" s="1028"/>
      <c r="G707" s="1029"/>
      <c r="H707" s="1029"/>
      <c r="I707" s="1029"/>
      <c r="J707" s="1029"/>
      <c r="K707" s="1029"/>
      <c r="L707" s="1029"/>
      <c r="O707" s="1029"/>
    </row>
    <row r="708" spans="2:15" ht="15.75" customHeight="1">
      <c r="B708" s="1028"/>
      <c r="C708" s="1028"/>
      <c r="G708" s="1029"/>
      <c r="H708" s="1029"/>
      <c r="I708" s="1029"/>
      <c r="J708" s="1029"/>
      <c r="K708" s="1029"/>
      <c r="L708" s="1029"/>
      <c r="O708" s="1029"/>
    </row>
    <row r="709" spans="2:15" ht="15.75" customHeight="1">
      <c r="B709" s="1028"/>
      <c r="C709" s="1028"/>
      <c r="G709" s="1029"/>
      <c r="H709" s="1029"/>
      <c r="I709" s="1029"/>
      <c r="J709" s="1029"/>
      <c r="K709" s="1029"/>
      <c r="L709" s="1029"/>
      <c r="O709" s="1029"/>
    </row>
    <row r="710" spans="2:15" ht="15.75" customHeight="1">
      <c r="B710" s="1028"/>
      <c r="C710" s="1028"/>
      <c r="G710" s="1029"/>
      <c r="H710" s="1029"/>
      <c r="I710" s="1029"/>
      <c r="J710" s="1029"/>
      <c r="K710" s="1029"/>
      <c r="L710" s="1029"/>
      <c r="O710" s="1029"/>
    </row>
    <row r="711" spans="2:15" ht="15.75" customHeight="1">
      <c r="B711" s="1028"/>
      <c r="C711" s="1028"/>
      <c r="G711" s="1029"/>
      <c r="H711" s="1029"/>
      <c r="I711" s="1029"/>
      <c r="J711" s="1029"/>
      <c r="K711" s="1029"/>
      <c r="L711" s="1029"/>
      <c r="O711" s="1029"/>
    </row>
    <row r="712" spans="2:15" ht="15.75" customHeight="1">
      <c r="B712" s="1028"/>
      <c r="C712" s="1028"/>
      <c r="G712" s="1029"/>
      <c r="H712" s="1029"/>
      <c r="I712" s="1029"/>
      <c r="J712" s="1029"/>
      <c r="K712" s="1029"/>
      <c r="L712" s="1029"/>
      <c r="O712" s="1029"/>
    </row>
    <row r="713" spans="2:15" ht="15.75" customHeight="1">
      <c r="B713" s="1028"/>
      <c r="C713" s="1028"/>
      <c r="G713" s="1029"/>
      <c r="H713" s="1029"/>
      <c r="I713" s="1029"/>
      <c r="J713" s="1029"/>
      <c r="K713" s="1029"/>
      <c r="L713" s="1029"/>
      <c r="O713" s="1029"/>
    </row>
    <row r="714" spans="2:15" ht="15.75" customHeight="1">
      <c r="B714" s="1028"/>
      <c r="C714" s="1028"/>
      <c r="G714" s="1029"/>
      <c r="H714" s="1029"/>
      <c r="I714" s="1029"/>
      <c r="J714" s="1029"/>
      <c r="K714" s="1029"/>
      <c r="L714" s="1029"/>
      <c r="O714" s="1029"/>
    </row>
    <row r="715" spans="2:15" ht="15.75" customHeight="1">
      <c r="B715" s="1028"/>
      <c r="C715" s="1028"/>
      <c r="G715" s="1029"/>
      <c r="H715" s="1029"/>
      <c r="I715" s="1029"/>
      <c r="J715" s="1029"/>
      <c r="K715" s="1029"/>
      <c r="L715" s="1029"/>
      <c r="O715" s="1029"/>
    </row>
    <row r="716" spans="2:15" ht="15.75" customHeight="1">
      <c r="B716" s="1028"/>
      <c r="C716" s="1028"/>
      <c r="G716" s="1029"/>
      <c r="H716" s="1029"/>
      <c r="I716" s="1029"/>
      <c r="J716" s="1029"/>
      <c r="K716" s="1029"/>
      <c r="L716" s="1029"/>
      <c r="O716" s="1029"/>
    </row>
    <row r="717" spans="2:15" ht="15.75" customHeight="1">
      <c r="B717" s="1028"/>
      <c r="C717" s="1028"/>
      <c r="G717" s="1029"/>
      <c r="H717" s="1029"/>
      <c r="I717" s="1029"/>
      <c r="J717" s="1029"/>
      <c r="K717" s="1029"/>
      <c r="L717" s="1029"/>
      <c r="O717" s="1029"/>
    </row>
    <row r="718" spans="2:15" ht="15.75" customHeight="1">
      <c r="B718" s="1028"/>
      <c r="C718" s="1028"/>
      <c r="G718" s="1029"/>
      <c r="H718" s="1029"/>
      <c r="I718" s="1029"/>
      <c r="J718" s="1029"/>
      <c r="K718" s="1029"/>
      <c r="L718" s="1029"/>
      <c r="O718" s="1029"/>
    </row>
    <row r="719" spans="2:15" ht="15.75" customHeight="1">
      <c r="B719" s="1028"/>
      <c r="C719" s="1028"/>
      <c r="G719" s="1029"/>
      <c r="H719" s="1029"/>
      <c r="I719" s="1029"/>
      <c r="J719" s="1029"/>
      <c r="K719" s="1029"/>
      <c r="L719" s="1029"/>
      <c r="O719" s="1029"/>
    </row>
    <row r="720" spans="2:15" ht="15.75" customHeight="1">
      <c r="B720" s="1028"/>
      <c r="C720" s="1028"/>
      <c r="G720" s="1029"/>
      <c r="H720" s="1029"/>
      <c r="I720" s="1029"/>
      <c r="J720" s="1029"/>
      <c r="K720" s="1029"/>
      <c r="L720" s="1029"/>
      <c r="O720" s="1029"/>
    </row>
    <row r="721" spans="2:15" ht="15.75" customHeight="1">
      <c r="B721" s="1028"/>
      <c r="C721" s="1028"/>
      <c r="G721" s="1029"/>
      <c r="H721" s="1029"/>
      <c r="I721" s="1029"/>
      <c r="J721" s="1029"/>
      <c r="K721" s="1029"/>
      <c r="L721" s="1029"/>
      <c r="O721" s="1029"/>
    </row>
    <row r="722" spans="2:15" ht="15.75" customHeight="1">
      <c r="B722" s="1028"/>
      <c r="C722" s="1028"/>
      <c r="G722" s="1029"/>
      <c r="H722" s="1029"/>
      <c r="I722" s="1029"/>
      <c r="J722" s="1029"/>
      <c r="K722" s="1029"/>
      <c r="L722" s="1029"/>
      <c r="O722" s="1029"/>
    </row>
    <row r="723" spans="2:15" ht="15.75" customHeight="1">
      <c r="B723" s="1028"/>
      <c r="C723" s="1028"/>
      <c r="G723" s="1029"/>
      <c r="H723" s="1029"/>
      <c r="I723" s="1029"/>
      <c r="J723" s="1029"/>
      <c r="K723" s="1029"/>
      <c r="L723" s="1029"/>
      <c r="O723" s="1029"/>
    </row>
    <row r="724" spans="2:15" ht="15.75" customHeight="1">
      <c r="B724" s="1028"/>
      <c r="C724" s="1028"/>
      <c r="G724" s="1029"/>
      <c r="H724" s="1029"/>
      <c r="I724" s="1029"/>
      <c r="J724" s="1029"/>
      <c r="K724" s="1029"/>
      <c r="L724" s="1029"/>
      <c r="O724" s="1029"/>
    </row>
    <row r="725" spans="2:15" ht="15.75" customHeight="1">
      <c r="B725" s="1028"/>
      <c r="C725" s="1028"/>
      <c r="G725" s="1029"/>
      <c r="H725" s="1029"/>
      <c r="I725" s="1029"/>
      <c r="J725" s="1029"/>
      <c r="K725" s="1029"/>
      <c r="L725" s="1029"/>
      <c r="O725" s="1029"/>
    </row>
    <row r="726" spans="2:15" ht="15.75" customHeight="1">
      <c r="B726" s="1028"/>
      <c r="C726" s="1028"/>
      <c r="G726" s="1029"/>
      <c r="H726" s="1029"/>
      <c r="I726" s="1029"/>
      <c r="J726" s="1029"/>
      <c r="K726" s="1029"/>
      <c r="L726" s="1029"/>
      <c r="O726" s="1029"/>
    </row>
    <row r="727" spans="2:15" ht="15.75" customHeight="1">
      <c r="B727" s="1028"/>
      <c r="C727" s="1028"/>
      <c r="G727" s="1029"/>
      <c r="H727" s="1029"/>
      <c r="I727" s="1029"/>
      <c r="J727" s="1029"/>
      <c r="K727" s="1029"/>
      <c r="L727" s="1029"/>
      <c r="O727" s="1029"/>
    </row>
    <row r="728" spans="2:15" ht="15.75" customHeight="1">
      <c r="B728" s="1028"/>
      <c r="C728" s="1028"/>
      <c r="G728" s="1029"/>
      <c r="H728" s="1029"/>
      <c r="I728" s="1029"/>
      <c r="J728" s="1029"/>
      <c r="K728" s="1029"/>
      <c r="L728" s="1029"/>
      <c r="O728" s="1029"/>
    </row>
    <row r="729" spans="2:15" ht="15.75" customHeight="1">
      <c r="B729" s="1028"/>
      <c r="C729" s="1028"/>
      <c r="G729" s="1029"/>
      <c r="H729" s="1029"/>
      <c r="I729" s="1029"/>
      <c r="J729" s="1029"/>
      <c r="K729" s="1029"/>
      <c r="L729" s="1029"/>
      <c r="O729" s="1029"/>
    </row>
    <row r="730" spans="2:15" ht="15.75" customHeight="1">
      <c r="B730" s="1028"/>
      <c r="C730" s="1028"/>
      <c r="G730" s="1029"/>
      <c r="H730" s="1029"/>
      <c r="I730" s="1029"/>
      <c r="J730" s="1029"/>
      <c r="K730" s="1029"/>
      <c r="L730" s="1029"/>
      <c r="O730" s="1029"/>
    </row>
    <row r="731" spans="2:15" ht="15.75" customHeight="1">
      <c r="B731" s="1028"/>
      <c r="C731" s="1028"/>
      <c r="G731" s="1029"/>
      <c r="H731" s="1029"/>
      <c r="I731" s="1029"/>
      <c r="J731" s="1029"/>
      <c r="K731" s="1029"/>
      <c r="L731" s="1029"/>
      <c r="O731" s="1029"/>
    </row>
    <row r="732" spans="2:15" ht="15.75" customHeight="1">
      <c r="B732" s="1028"/>
      <c r="C732" s="1028"/>
      <c r="G732" s="1029"/>
      <c r="H732" s="1029"/>
      <c r="I732" s="1029"/>
      <c r="J732" s="1029"/>
      <c r="K732" s="1029"/>
      <c r="L732" s="1029"/>
      <c r="O732" s="1029"/>
    </row>
    <row r="733" spans="2:15" ht="15.75" customHeight="1">
      <c r="B733" s="1028"/>
      <c r="C733" s="1028"/>
      <c r="G733" s="1029"/>
      <c r="H733" s="1029"/>
      <c r="I733" s="1029"/>
      <c r="J733" s="1029"/>
      <c r="K733" s="1029"/>
      <c r="L733" s="1029"/>
      <c r="O733" s="1029"/>
    </row>
    <row r="734" spans="2:15" ht="15.75" customHeight="1">
      <c r="B734" s="1028"/>
      <c r="C734" s="1028"/>
      <c r="G734" s="1029"/>
      <c r="H734" s="1029"/>
      <c r="I734" s="1029"/>
      <c r="J734" s="1029"/>
      <c r="K734" s="1029"/>
      <c r="L734" s="1029"/>
      <c r="O734" s="1029"/>
    </row>
    <row r="735" spans="2:15" ht="15.75" customHeight="1">
      <c r="B735" s="1028"/>
      <c r="C735" s="1028"/>
      <c r="G735" s="1029"/>
      <c r="H735" s="1029"/>
      <c r="I735" s="1029"/>
      <c r="J735" s="1029"/>
      <c r="K735" s="1029"/>
      <c r="L735" s="1029"/>
      <c r="O735" s="1029"/>
    </row>
    <row r="736" spans="2:15" ht="15.75" customHeight="1">
      <c r="B736" s="1028"/>
      <c r="C736" s="1028"/>
      <c r="G736" s="1029"/>
      <c r="H736" s="1029"/>
      <c r="I736" s="1029"/>
      <c r="J736" s="1029"/>
      <c r="K736" s="1029"/>
      <c r="L736" s="1029"/>
      <c r="O736" s="1029"/>
    </row>
    <row r="737" spans="2:15" ht="15.75" customHeight="1">
      <c r="B737" s="1028"/>
      <c r="C737" s="1028"/>
      <c r="G737" s="1029"/>
      <c r="H737" s="1029"/>
      <c r="I737" s="1029"/>
      <c r="J737" s="1029"/>
      <c r="K737" s="1029"/>
      <c r="L737" s="1029"/>
      <c r="O737" s="1029"/>
    </row>
    <row r="738" spans="2:15" ht="15.75" customHeight="1">
      <c r="B738" s="1028"/>
      <c r="C738" s="1028"/>
      <c r="G738" s="1029"/>
      <c r="H738" s="1029"/>
      <c r="I738" s="1029"/>
      <c r="J738" s="1029"/>
      <c r="K738" s="1029"/>
      <c r="L738" s="1029"/>
      <c r="O738" s="1029"/>
    </row>
    <row r="739" spans="2:15" ht="15.75" customHeight="1">
      <c r="B739" s="1028"/>
      <c r="C739" s="1028"/>
      <c r="G739" s="1029"/>
      <c r="H739" s="1029"/>
      <c r="I739" s="1029"/>
      <c r="J739" s="1029"/>
      <c r="K739" s="1029"/>
      <c r="L739" s="1029"/>
      <c r="O739" s="1029"/>
    </row>
    <row r="740" spans="2:15" ht="15.75" customHeight="1">
      <c r="B740" s="1028"/>
      <c r="C740" s="1028"/>
      <c r="G740" s="1029"/>
      <c r="H740" s="1029"/>
      <c r="I740" s="1029"/>
      <c r="J740" s="1029"/>
      <c r="K740" s="1029"/>
      <c r="L740" s="1029"/>
      <c r="O740" s="1029"/>
    </row>
    <row r="741" spans="2:15" ht="15.75" customHeight="1">
      <c r="B741" s="1028"/>
      <c r="C741" s="1028"/>
      <c r="G741" s="1029"/>
      <c r="H741" s="1029"/>
      <c r="I741" s="1029"/>
      <c r="J741" s="1029"/>
      <c r="K741" s="1029"/>
      <c r="L741" s="1029"/>
      <c r="O741" s="1029"/>
    </row>
    <row r="742" spans="2:15" ht="15.75" customHeight="1">
      <c r="B742" s="1028"/>
      <c r="C742" s="1028"/>
      <c r="G742" s="1029"/>
      <c r="H742" s="1029"/>
      <c r="I742" s="1029"/>
      <c r="J742" s="1029"/>
      <c r="K742" s="1029"/>
      <c r="L742" s="1029"/>
      <c r="O742" s="1029"/>
    </row>
    <row r="743" spans="2:15" ht="15.75" customHeight="1">
      <c r="B743" s="1028"/>
      <c r="C743" s="1028"/>
      <c r="G743" s="1029"/>
      <c r="H743" s="1029"/>
      <c r="I743" s="1029"/>
      <c r="J743" s="1029"/>
      <c r="K743" s="1029"/>
      <c r="L743" s="1029"/>
      <c r="O743" s="1029"/>
    </row>
    <row r="744" spans="2:15" ht="15.75" customHeight="1">
      <c r="B744" s="1028"/>
      <c r="C744" s="1028"/>
      <c r="G744" s="1029"/>
      <c r="H744" s="1029"/>
      <c r="I744" s="1029"/>
      <c r="J744" s="1029"/>
      <c r="K744" s="1029"/>
      <c r="L744" s="1029"/>
      <c r="O744" s="1029"/>
    </row>
    <row r="745" spans="2:15" ht="15.75" customHeight="1">
      <c r="B745" s="1028"/>
      <c r="C745" s="1028"/>
      <c r="G745" s="1029"/>
      <c r="H745" s="1029"/>
      <c r="I745" s="1029"/>
      <c r="J745" s="1029"/>
      <c r="K745" s="1029"/>
      <c r="L745" s="1029"/>
      <c r="O745" s="1029"/>
    </row>
    <row r="746" spans="2:15" ht="15.75" customHeight="1">
      <c r="B746" s="1028"/>
      <c r="C746" s="1028"/>
      <c r="G746" s="1029"/>
      <c r="H746" s="1029"/>
      <c r="I746" s="1029"/>
      <c r="J746" s="1029"/>
      <c r="K746" s="1029"/>
      <c r="L746" s="1029"/>
      <c r="O746" s="1029"/>
    </row>
    <row r="747" spans="2:15" ht="15.75" customHeight="1">
      <c r="B747" s="1028"/>
      <c r="C747" s="1028"/>
      <c r="G747" s="1029"/>
      <c r="H747" s="1029"/>
      <c r="I747" s="1029"/>
      <c r="J747" s="1029"/>
      <c r="K747" s="1029"/>
      <c r="L747" s="1029"/>
      <c r="O747" s="1029"/>
    </row>
    <row r="748" spans="2:15" ht="15.75" customHeight="1">
      <c r="B748" s="1028"/>
      <c r="C748" s="1028"/>
      <c r="G748" s="1029"/>
      <c r="H748" s="1029"/>
      <c r="I748" s="1029"/>
      <c r="J748" s="1029"/>
      <c r="K748" s="1029"/>
      <c r="L748" s="1029"/>
      <c r="O748" s="1029"/>
    </row>
    <row r="749" spans="2:15" ht="15.75" customHeight="1">
      <c r="B749" s="1028"/>
      <c r="C749" s="1028"/>
      <c r="G749" s="1029"/>
      <c r="H749" s="1029"/>
      <c r="I749" s="1029"/>
      <c r="J749" s="1029"/>
      <c r="K749" s="1029"/>
      <c r="L749" s="1029"/>
      <c r="O749" s="1029"/>
    </row>
    <row r="750" spans="2:15" ht="15.75" customHeight="1">
      <c r="B750" s="1028"/>
      <c r="C750" s="1028"/>
      <c r="G750" s="1029"/>
      <c r="H750" s="1029"/>
      <c r="I750" s="1029"/>
      <c r="J750" s="1029"/>
      <c r="K750" s="1029"/>
      <c r="L750" s="1029"/>
      <c r="O750" s="1029"/>
    </row>
    <row r="751" spans="2:15" ht="15.75" customHeight="1">
      <c r="B751" s="1028"/>
      <c r="C751" s="1028"/>
      <c r="G751" s="1029"/>
      <c r="H751" s="1029"/>
      <c r="I751" s="1029"/>
      <c r="J751" s="1029"/>
      <c r="K751" s="1029"/>
      <c r="L751" s="1029"/>
      <c r="O751" s="1029"/>
    </row>
    <row r="752" spans="2:15" ht="15.75" customHeight="1">
      <c r="B752" s="1028"/>
      <c r="C752" s="1028"/>
      <c r="G752" s="1029"/>
      <c r="H752" s="1029"/>
      <c r="I752" s="1029"/>
      <c r="J752" s="1029"/>
      <c r="K752" s="1029"/>
      <c r="L752" s="1029"/>
      <c r="O752" s="1029"/>
    </row>
    <row r="753" spans="2:15" ht="15.75" customHeight="1">
      <c r="B753" s="1028"/>
      <c r="C753" s="1028"/>
      <c r="G753" s="1029"/>
      <c r="H753" s="1029"/>
      <c r="I753" s="1029"/>
      <c r="J753" s="1029"/>
      <c r="K753" s="1029"/>
      <c r="L753" s="1029"/>
      <c r="O753" s="1029"/>
    </row>
    <row r="754" spans="2:15" ht="15.75" customHeight="1">
      <c r="B754" s="1028"/>
      <c r="C754" s="1028"/>
      <c r="G754" s="1029"/>
      <c r="H754" s="1029"/>
      <c r="I754" s="1029"/>
      <c r="J754" s="1029"/>
      <c r="K754" s="1029"/>
      <c r="L754" s="1029"/>
      <c r="O754" s="1029"/>
    </row>
    <row r="755" spans="2:15" ht="15.75" customHeight="1">
      <c r="B755" s="1028"/>
      <c r="C755" s="1028"/>
      <c r="G755" s="1029"/>
      <c r="H755" s="1029"/>
      <c r="I755" s="1029"/>
      <c r="J755" s="1029"/>
      <c r="K755" s="1029"/>
      <c r="L755" s="1029"/>
      <c r="O755" s="1029"/>
    </row>
    <row r="756" spans="2:15" ht="15.75" customHeight="1">
      <c r="B756" s="1028"/>
      <c r="C756" s="1028"/>
      <c r="G756" s="1029"/>
      <c r="H756" s="1029"/>
      <c r="I756" s="1029"/>
      <c r="J756" s="1029"/>
      <c r="K756" s="1029"/>
      <c r="L756" s="1029"/>
      <c r="O756" s="1029"/>
    </row>
    <row r="757" spans="2:15" ht="15.75" customHeight="1">
      <c r="B757" s="1028"/>
      <c r="C757" s="1028"/>
      <c r="G757" s="1029"/>
      <c r="H757" s="1029"/>
      <c r="I757" s="1029"/>
      <c r="J757" s="1029"/>
      <c r="K757" s="1029"/>
      <c r="L757" s="1029"/>
      <c r="O757" s="1029"/>
    </row>
    <row r="758" spans="2:15" ht="15.75" customHeight="1">
      <c r="B758" s="1028"/>
      <c r="C758" s="1028"/>
      <c r="G758" s="1029"/>
      <c r="H758" s="1029"/>
      <c r="I758" s="1029"/>
      <c r="J758" s="1029"/>
      <c r="K758" s="1029"/>
      <c r="L758" s="1029"/>
      <c r="O758" s="1029"/>
    </row>
    <row r="759" spans="2:15" ht="15.75" customHeight="1">
      <c r="B759" s="1028"/>
      <c r="C759" s="1028"/>
      <c r="G759" s="1029"/>
      <c r="H759" s="1029"/>
      <c r="I759" s="1029"/>
      <c r="J759" s="1029"/>
      <c r="K759" s="1029"/>
      <c r="L759" s="1029"/>
      <c r="O759" s="1029"/>
    </row>
    <row r="760" spans="2:15" ht="15.75" customHeight="1">
      <c r="B760" s="1028"/>
      <c r="C760" s="1028"/>
      <c r="G760" s="1029"/>
      <c r="H760" s="1029"/>
      <c r="I760" s="1029"/>
      <c r="J760" s="1029"/>
      <c r="K760" s="1029"/>
      <c r="L760" s="1029"/>
      <c r="O760" s="1029"/>
    </row>
    <row r="761" spans="2:15" ht="15.75" customHeight="1">
      <c r="B761" s="1028"/>
      <c r="C761" s="1028"/>
      <c r="G761" s="1029"/>
      <c r="H761" s="1029"/>
      <c r="I761" s="1029"/>
      <c r="J761" s="1029"/>
      <c r="K761" s="1029"/>
      <c r="L761" s="1029"/>
      <c r="O761" s="1029"/>
    </row>
    <row r="762" spans="2:15" ht="15.75" customHeight="1">
      <c r="B762" s="1028"/>
      <c r="C762" s="1028"/>
      <c r="G762" s="1029"/>
      <c r="H762" s="1029"/>
      <c r="I762" s="1029"/>
      <c r="J762" s="1029"/>
      <c r="K762" s="1029"/>
      <c r="L762" s="1029"/>
      <c r="O762" s="1029"/>
    </row>
    <row r="763" spans="2:15" ht="15.75" customHeight="1">
      <c r="B763" s="1028"/>
      <c r="C763" s="1028"/>
      <c r="G763" s="1029"/>
      <c r="H763" s="1029"/>
      <c r="I763" s="1029"/>
      <c r="J763" s="1029"/>
      <c r="K763" s="1029"/>
      <c r="L763" s="1029"/>
      <c r="O763" s="1029"/>
    </row>
    <row r="764" spans="2:15" ht="15.75" customHeight="1">
      <c r="B764" s="1028"/>
      <c r="C764" s="1028"/>
      <c r="G764" s="1029"/>
      <c r="H764" s="1029"/>
      <c r="I764" s="1029"/>
      <c r="J764" s="1029"/>
      <c r="K764" s="1029"/>
      <c r="L764" s="1029"/>
      <c r="O764" s="1029"/>
    </row>
    <row r="765" spans="2:15" ht="15.75" customHeight="1">
      <c r="B765" s="1028"/>
      <c r="C765" s="1028"/>
      <c r="G765" s="1029"/>
      <c r="H765" s="1029"/>
      <c r="I765" s="1029"/>
      <c r="J765" s="1029"/>
      <c r="K765" s="1029"/>
      <c r="L765" s="1029"/>
      <c r="O765" s="1029"/>
    </row>
    <row r="766" spans="2:15" ht="15.75" customHeight="1">
      <c r="B766" s="1028"/>
      <c r="C766" s="1028"/>
      <c r="G766" s="1029"/>
      <c r="H766" s="1029"/>
      <c r="I766" s="1029"/>
      <c r="J766" s="1029"/>
      <c r="K766" s="1029"/>
      <c r="L766" s="1029"/>
      <c r="O766" s="1029"/>
    </row>
    <row r="767" spans="2:15" ht="15.75" customHeight="1">
      <c r="B767" s="1028"/>
      <c r="C767" s="1028"/>
      <c r="G767" s="1029"/>
      <c r="H767" s="1029"/>
      <c r="I767" s="1029"/>
      <c r="J767" s="1029"/>
      <c r="K767" s="1029"/>
      <c r="L767" s="1029"/>
      <c r="O767" s="1029"/>
    </row>
    <row r="768" spans="2:15" ht="15.75" customHeight="1">
      <c r="B768" s="1028"/>
      <c r="C768" s="1028"/>
      <c r="G768" s="1029"/>
      <c r="H768" s="1029"/>
      <c r="I768" s="1029"/>
      <c r="J768" s="1029"/>
      <c r="K768" s="1029"/>
      <c r="L768" s="1029"/>
      <c r="O768" s="1029"/>
    </row>
    <row r="769" spans="2:15" ht="15.75" customHeight="1">
      <c r="B769" s="1028"/>
      <c r="C769" s="1028"/>
      <c r="G769" s="1029"/>
      <c r="H769" s="1029"/>
      <c r="I769" s="1029"/>
      <c r="J769" s="1029"/>
      <c r="K769" s="1029"/>
      <c r="L769" s="1029"/>
      <c r="O769" s="1029"/>
    </row>
    <row r="770" spans="2:15" ht="15.75" customHeight="1">
      <c r="B770" s="1028"/>
      <c r="C770" s="1028"/>
      <c r="G770" s="1029"/>
      <c r="H770" s="1029"/>
      <c r="I770" s="1029"/>
      <c r="J770" s="1029"/>
      <c r="K770" s="1029"/>
      <c r="L770" s="1029"/>
      <c r="O770" s="1029"/>
    </row>
    <row r="771" spans="2:15" ht="15.75" customHeight="1">
      <c r="B771" s="1028"/>
      <c r="C771" s="1028"/>
      <c r="G771" s="1029"/>
      <c r="H771" s="1029"/>
      <c r="I771" s="1029"/>
      <c r="J771" s="1029"/>
      <c r="K771" s="1029"/>
      <c r="L771" s="1029"/>
      <c r="O771" s="1029"/>
    </row>
    <row r="772" spans="2:15" ht="15.75" customHeight="1">
      <c r="B772" s="1028"/>
      <c r="C772" s="1028"/>
      <c r="G772" s="1029"/>
      <c r="H772" s="1029"/>
      <c r="I772" s="1029"/>
      <c r="J772" s="1029"/>
      <c r="K772" s="1029"/>
      <c r="L772" s="1029"/>
      <c r="O772" s="1029"/>
    </row>
    <row r="773" spans="2:15" ht="15.75" customHeight="1">
      <c r="B773" s="1028"/>
      <c r="C773" s="1028"/>
      <c r="G773" s="1029"/>
      <c r="H773" s="1029"/>
      <c r="I773" s="1029"/>
      <c r="J773" s="1029"/>
      <c r="K773" s="1029"/>
      <c r="L773" s="1029"/>
      <c r="O773" s="1029"/>
    </row>
    <row r="774" spans="2:15" ht="15.75" customHeight="1">
      <c r="B774" s="1028"/>
      <c r="C774" s="1028"/>
      <c r="G774" s="1029"/>
      <c r="H774" s="1029"/>
      <c r="I774" s="1029"/>
      <c r="J774" s="1029"/>
      <c r="K774" s="1029"/>
      <c r="L774" s="1029"/>
      <c r="O774" s="1029"/>
    </row>
    <row r="775" spans="2:15" ht="15.75" customHeight="1">
      <c r="B775" s="1028"/>
      <c r="C775" s="1028"/>
      <c r="G775" s="1029"/>
      <c r="H775" s="1029"/>
      <c r="I775" s="1029"/>
      <c r="J775" s="1029"/>
      <c r="K775" s="1029"/>
      <c r="L775" s="1029"/>
      <c r="O775" s="1029"/>
    </row>
    <row r="776" spans="2:15" ht="15.75" customHeight="1">
      <c r="B776" s="1028"/>
      <c r="C776" s="1028"/>
      <c r="G776" s="1029"/>
      <c r="H776" s="1029"/>
      <c r="I776" s="1029"/>
      <c r="J776" s="1029"/>
      <c r="K776" s="1029"/>
      <c r="L776" s="1029"/>
      <c r="O776" s="1029"/>
    </row>
    <row r="777" spans="2:15" ht="15.75" customHeight="1">
      <c r="B777" s="1028"/>
      <c r="C777" s="1028"/>
      <c r="G777" s="1029"/>
      <c r="H777" s="1029"/>
      <c r="I777" s="1029"/>
      <c r="J777" s="1029"/>
      <c r="K777" s="1029"/>
      <c r="L777" s="1029"/>
      <c r="O777" s="1029"/>
    </row>
    <row r="778" spans="2:15" ht="15.75" customHeight="1">
      <c r="B778" s="1028"/>
      <c r="C778" s="1028"/>
      <c r="G778" s="1029"/>
      <c r="H778" s="1029"/>
      <c r="I778" s="1029"/>
      <c r="J778" s="1029"/>
      <c r="K778" s="1029"/>
      <c r="L778" s="1029"/>
      <c r="O778" s="1029"/>
    </row>
    <row r="779" spans="2:15" ht="15.75" customHeight="1">
      <c r="B779" s="1028"/>
      <c r="C779" s="1028"/>
      <c r="G779" s="1029"/>
      <c r="H779" s="1029"/>
      <c r="I779" s="1029"/>
      <c r="J779" s="1029"/>
      <c r="K779" s="1029"/>
      <c r="L779" s="1029"/>
      <c r="O779" s="1029"/>
    </row>
    <row r="780" spans="2:15" ht="15.75" customHeight="1">
      <c r="B780" s="1028"/>
      <c r="C780" s="1028"/>
      <c r="G780" s="1029"/>
      <c r="H780" s="1029"/>
      <c r="I780" s="1029"/>
      <c r="J780" s="1029"/>
      <c r="K780" s="1029"/>
      <c r="L780" s="1029"/>
      <c r="O780" s="1029"/>
    </row>
    <row r="781" spans="2:15" ht="15.75" customHeight="1">
      <c r="B781" s="1028"/>
      <c r="C781" s="1028"/>
      <c r="G781" s="1029"/>
      <c r="H781" s="1029"/>
      <c r="I781" s="1029"/>
      <c r="J781" s="1029"/>
      <c r="K781" s="1029"/>
      <c r="L781" s="1029"/>
      <c r="O781" s="1029"/>
    </row>
    <row r="782" spans="2:15" ht="15.75" customHeight="1">
      <c r="B782" s="1028"/>
      <c r="C782" s="1028"/>
      <c r="G782" s="1029"/>
      <c r="H782" s="1029"/>
      <c r="I782" s="1029"/>
      <c r="J782" s="1029"/>
      <c r="K782" s="1029"/>
      <c r="L782" s="1029"/>
      <c r="O782" s="1029"/>
    </row>
    <row r="783" spans="2:15" ht="15.75" customHeight="1">
      <c r="B783" s="1028"/>
      <c r="C783" s="1028"/>
      <c r="G783" s="1029"/>
      <c r="H783" s="1029"/>
      <c r="I783" s="1029"/>
      <c r="J783" s="1029"/>
      <c r="K783" s="1029"/>
      <c r="L783" s="1029"/>
      <c r="O783" s="1029"/>
    </row>
    <row r="784" spans="2:15" ht="15.75" customHeight="1">
      <c r="B784" s="1028"/>
      <c r="C784" s="1028"/>
      <c r="G784" s="1029"/>
      <c r="H784" s="1029"/>
      <c r="I784" s="1029"/>
      <c r="J784" s="1029"/>
      <c r="K784" s="1029"/>
      <c r="L784" s="1029"/>
      <c r="O784" s="1029"/>
    </row>
    <row r="785" spans="2:15" ht="15.75" customHeight="1">
      <c r="B785" s="1028"/>
      <c r="C785" s="1028"/>
      <c r="G785" s="1029"/>
      <c r="H785" s="1029"/>
      <c r="I785" s="1029"/>
      <c r="J785" s="1029"/>
      <c r="K785" s="1029"/>
      <c r="L785" s="1029"/>
      <c r="O785" s="1029"/>
    </row>
    <row r="786" spans="2:15" ht="15.75" customHeight="1">
      <c r="B786" s="1028"/>
      <c r="C786" s="1028"/>
      <c r="G786" s="1029"/>
      <c r="H786" s="1029"/>
      <c r="I786" s="1029"/>
      <c r="J786" s="1029"/>
      <c r="K786" s="1029"/>
      <c r="L786" s="1029"/>
      <c r="O786" s="1029"/>
    </row>
    <row r="787" spans="2:15" ht="15.75" customHeight="1">
      <c r="B787" s="1028"/>
      <c r="C787" s="1028"/>
      <c r="G787" s="1029"/>
      <c r="H787" s="1029"/>
      <c r="I787" s="1029"/>
      <c r="J787" s="1029"/>
      <c r="K787" s="1029"/>
      <c r="L787" s="1029"/>
      <c r="O787" s="1029"/>
    </row>
    <row r="788" spans="2:15" ht="15.75" customHeight="1">
      <c r="B788" s="1028"/>
      <c r="C788" s="1028"/>
      <c r="G788" s="1029"/>
      <c r="H788" s="1029"/>
      <c r="I788" s="1029"/>
      <c r="J788" s="1029"/>
      <c r="K788" s="1029"/>
      <c r="L788" s="1029"/>
      <c r="O788" s="1029"/>
    </row>
    <row r="789" spans="2:15" ht="15.75" customHeight="1">
      <c r="B789" s="1028"/>
      <c r="C789" s="1028"/>
      <c r="G789" s="1029"/>
      <c r="H789" s="1029"/>
      <c r="I789" s="1029"/>
      <c r="J789" s="1029"/>
      <c r="K789" s="1029"/>
      <c r="L789" s="1029"/>
      <c r="O789" s="1029"/>
    </row>
    <row r="790" spans="2:15" ht="15.75" customHeight="1">
      <c r="B790" s="1028"/>
      <c r="C790" s="1028"/>
      <c r="G790" s="1029"/>
      <c r="H790" s="1029"/>
      <c r="I790" s="1029"/>
      <c r="J790" s="1029"/>
      <c r="K790" s="1029"/>
      <c r="L790" s="1029"/>
      <c r="O790" s="1029"/>
    </row>
    <row r="791" spans="2:15" ht="15.75" customHeight="1">
      <c r="B791" s="1028"/>
      <c r="C791" s="1028"/>
      <c r="G791" s="1029"/>
      <c r="H791" s="1029"/>
      <c r="I791" s="1029"/>
      <c r="J791" s="1029"/>
      <c r="K791" s="1029"/>
      <c r="L791" s="1029"/>
      <c r="O791" s="1029"/>
    </row>
    <row r="792" spans="2:15" ht="15.75" customHeight="1">
      <c r="B792" s="1028"/>
      <c r="C792" s="1028"/>
      <c r="G792" s="1029"/>
      <c r="H792" s="1029"/>
      <c r="I792" s="1029"/>
      <c r="J792" s="1029"/>
      <c r="K792" s="1029"/>
      <c r="L792" s="1029"/>
      <c r="O792" s="1029"/>
    </row>
    <row r="793" spans="2:15" ht="15.75" customHeight="1">
      <c r="B793" s="1028"/>
      <c r="C793" s="1028"/>
      <c r="G793" s="1029"/>
      <c r="H793" s="1029"/>
      <c r="I793" s="1029"/>
      <c r="J793" s="1029"/>
      <c r="K793" s="1029"/>
      <c r="L793" s="1029"/>
      <c r="O793" s="1029"/>
    </row>
    <row r="794" spans="2:15" ht="15.75" customHeight="1">
      <c r="B794" s="1028"/>
      <c r="C794" s="1028"/>
      <c r="G794" s="1029"/>
      <c r="H794" s="1029"/>
      <c r="I794" s="1029"/>
      <c r="J794" s="1029"/>
      <c r="K794" s="1029"/>
      <c r="L794" s="1029"/>
      <c r="O794" s="1029"/>
    </row>
    <row r="795" spans="2:15" ht="15.75" customHeight="1">
      <c r="B795" s="1028"/>
      <c r="C795" s="1028"/>
      <c r="G795" s="1029"/>
      <c r="H795" s="1029"/>
      <c r="I795" s="1029"/>
      <c r="J795" s="1029"/>
      <c r="K795" s="1029"/>
      <c r="L795" s="1029"/>
      <c r="O795" s="1029"/>
    </row>
    <row r="796" spans="2:15" ht="15.75" customHeight="1">
      <c r="B796" s="1028"/>
      <c r="C796" s="1028"/>
      <c r="G796" s="1029"/>
      <c r="H796" s="1029"/>
      <c r="I796" s="1029"/>
      <c r="J796" s="1029"/>
      <c r="K796" s="1029"/>
      <c r="L796" s="1029"/>
      <c r="O796" s="1029"/>
    </row>
    <row r="797" spans="2:15" ht="15.75" customHeight="1">
      <c r="B797" s="1028"/>
      <c r="C797" s="1028"/>
      <c r="G797" s="1029"/>
      <c r="H797" s="1029"/>
      <c r="I797" s="1029"/>
      <c r="J797" s="1029"/>
      <c r="K797" s="1029"/>
      <c r="L797" s="1029"/>
      <c r="O797" s="1029"/>
    </row>
    <row r="798" spans="2:15" ht="15.75" customHeight="1">
      <c r="B798" s="1028"/>
      <c r="C798" s="1028"/>
      <c r="G798" s="1029"/>
      <c r="H798" s="1029"/>
      <c r="I798" s="1029"/>
      <c r="J798" s="1029"/>
      <c r="K798" s="1029"/>
      <c r="L798" s="1029"/>
      <c r="O798" s="1029"/>
    </row>
    <row r="799" spans="2:15" ht="15.75" customHeight="1">
      <c r="B799" s="1028"/>
      <c r="C799" s="1028"/>
      <c r="G799" s="1029"/>
      <c r="H799" s="1029"/>
      <c r="I799" s="1029"/>
      <c r="J799" s="1029"/>
      <c r="K799" s="1029"/>
      <c r="L799" s="1029"/>
      <c r="O799" s="1029"/>
    </row>
    <row r="800" spans="2:15" ht="15.75" customHeight="1">
      <c r="B800" s="1028"/>
      <c r="C800" s="1028"/>
      <c r="G800" s="1029"/>
      <c r="H800" s="1029"/>
      <c r="I800" s="1029"/>
      <c r="J800" s="1029"/>
      <c r="K800" s="1029"/>
      <c r="L800" s="1029"/>
      <c r="O800" s="1029"/>
    </row>
    <row r="801" spans="2:15" ht="15.75" customHeight="1">
      <c r="B801" s="1028"/>
      <c r="C801" s="1028"/>
      <c r="G801" s="1029"/>
      <c r="H801" s="1029"/>
      <c r="I801" s="1029"/>
      <c r="J801" s="1029"/>
      <c r="K801" s="1029"/>
      <c r="L801" s="1029"/>
      <c r="O801" s="1029"/>
    </row>
    <row r="802" spans="2:15" ht="15.75" customHeight="1">
      <c r="B802" s="1028"/>
      <c r="C802" s="1028"/>
      <c r="G802" s="1029"/>
      <c r="H802" s="1029"/>
      <c r="I802" s="1029"/>
      <c r="J802" s="1029"/>
      <c r="K802" s="1029"/>
      <c r="L802" s="1029"/>
      <c r="O802" s="1029"/>
    </row>
    <row r="803" spans="2:15" ht="15.75" customHeight="1">
      <c r="B803" s="1028"/>
      <c r="C803" s="1028"/>
      <c r="G803" s="1029"/>
      <c r="H803" s="1029"/>
      <c r="I803" s="1029"/>
      <c r="J803" s="1029"/>
      <c r="K803" s="1029"/>
      <c r="L803" s="1029"/>
      <c r="O803" s="1029"/>
    </row>
    <row r="804" spans="2:15" ht="15.75" customHeight="1">
      <c r="B804" s="1028"/>
      <c r="C804" s="1028"/>
      <c r="G804" s="1029"/>
      <c r="H804" s="1029"/>
      <c r="I804" s="1029"/>
      <c r="J804" s="1029"/>
      <c r="K804" s="1029"/>
      <c r="L804" s="1029"/>
      <c r="O804" s="1029"/>
    </row>
    <row r="805" spans="2:15" ht="15.75" customHeight="1">
      <c r="B805" s="1028"/>
      <c r="C805" s="1028"/>
      <c r="G805" s="1029"/>
      <c r="H805" s="1029"/>
      <c r="I805" s="1029"/>
      <c r="J805" s="1029"/>
      <c r="K805" s="1029"/>
      <c r="L805" s="1029"/>
      <c r="O805" s="1029"/>
    </row>
    <row r="806" spans="2:15" ht="15.75" customHeight="1">
      <c r="B806" s="1028"/>
      <c r="C806" s="1028"/>
      <c r="G806" s="1029"/>
      <c r="H806" s="1029"/>
      <c r="I806" s="1029"/>
      <c r="J806" s="1029"/>
      <c r="K806" s="1029"/>
      <c r="L806" s="1029"/>
      <c r="O806" s="1029"/>
    </row>
    <row r="807" spans="2:15" ht="15.75" customHeight="1">
      <c r="B807" s="1028"/>
      <c r="C807" s="1028"/>
      <c r="G807" s="1029"/>
      <c r="H807" s="1029"/>
      <c r="I807" s="1029"/>
      <c r="J807" s="1029"/>
      <c r="K807" s="1029"/>
      <c r="L807" s="1029"/>
      <c r="O807" s="1029"/>
    </row>
    <row r="808" spans="2:15" ht="15.75" customHeight="1">
      <c r="B808" s="1028"/>
      <c r="C808" s="1028"/>
      <c r="G808" s="1029"/>
      <c r="H808" s="1029"/>
      <c r="I808" s="1029"/>
      <c r="J808" s="1029"/>
      <c r="K808" s="1029"/>
      <c r="L808" s="1029"/>
      <c r="O808" s="1029"/>
    </row>
    <row r="809" spans="2:15" ht="15.75" customHeight="1">
      <c r="B809" s="1028"/>
      <c r="C809" s="1028"/>
      <c r="G809" s="1029"/>
      <c r="H809" s="1029"/>
      <c r="I809" s="1029"/>
      <c r="J809" s="1029"/>
      <c r="K809" s="1029"/>
      <c r="L809" s="1029"/>
      <c r="O809" s="1029"/>
    </row>
    <row r="810" spans="2:15" ht="15.75" customHeight="1">
      <c r="B810" s="1028"/>
      <c r="C810" s="1028"/>
      <c r="G810" s="1029"/>
      <c r="H810" s="1029"/>
      <c r="I810" s="1029"/>
      <c r="J810" s="1029"/>
      <c r="K810" s="1029"/>
      <c r="L810" s="1029"/>
      <c r="O810" s="1029"/>
    </row>
    <row r="811" spans="2:15" ht="15.75" customHeight="1">
      <c r="B811" s="1028"/>
      <c r="C811" s="1028"/>
      <c r="G811" s="1029"/>
      <c r="H811" s="1029"/>
      <c r="I811" s="1029"/>
      <c r="J811" s="1029"/>
      <c r="K811" s="1029"/>
      <c r="L811" s="1029"/>
      <c r="O811" s="1029"/>
    </row>
    <row r="812" spans="2:15" ht="15.75" customHeight="1">
      <c r="B812" s="1028"/>
      <c r="C812" s="1028"/>
      <c r="G812" s="1029"/>
      <c r="H812" s="1029"/>
      <c r="I812" s="1029"/>
      <c r="J812" s="1029"/>
      <c r="K812" s="1029"/>
      <c r="L812" s="1029"/>
      <c r="O812" s="1029"/>
    </row>
    <row r="813" spans="2:15" ht="15.75" customHeight="1">
      <c r="B813" s="1028"/>
      <c r="C813" s="1028"/>
      <c r="G813" s="1029"/>
      <c r="H813" s="1029"/>
      <c r="I813" s="1029"/>
      <c r="J813" s="1029"/>
      <c r="K813" s="1029"/>
      <c r="L813" s="1029"/>
      <c r="O813" s="1029"/>
    </row>
    <row r="814" spans="2:15" ht="15.75" customHeight="1">
      <c r="B814" s="1028"/>
      <c r="C814" s="1028"/>
      <c r="G814" s="1029"/>
      <c r="H814" s="1029"/>
      <c r="I814" s="1029"/>
      <c r="J814" s="1029"/>
      <c r="K814" s="1029"/>
      <c r="L814" s="1029"/>
      <c r="O814" s="1029"/>
    </row>
    <row r="815" spans="2:15" ht="15.75" customHeight="1">
      <c r="B815" s="1028"/>
      <c r="C815" s="1028"/>
      <c r="G815" s="1029"/>
      <c r="H815" s="1029"/>
      <c r="I815" s="1029"/>
      <c r="J815" s="1029"/>
      <c r="K815" s="1029"/>
      <c r="L815" s="1029"/>
      <c r="O815" s="1029"/>
    </row>
    <row r="816" spans="2:15" ht="15.75" customHeight="1">
      <c r="B816" s="1028"/>
      <c r="C816" s="1028"/>
      <c r="G816" s="1029"/>
      <c r="H816" s="1029"/>
      <c r="I816" s="1029"/>
      <c r="J816" s="1029"/>
      <c r="K816" s="1029"/>
      <c r="L816" s="1029"/>
      <c r="O816" s="1029"/>
    </row>
    <row r="817" spans="2:15" ht="15.75" customHeight="1">
      <c r="B817" s="1028"/>
      <c r="C817" s="1028"/>
      <c r="G817" s="1029"/>
      <c r="H817" s="1029"/>
      <c r="I817" s="1029"/>
      <c r="J817" s="1029"/>
      <c r="K817" s="1029"/>
      <c r="L817" s="1029"/>
      <c r="O817" s="1029"/>
    </row>
    <row r="818" spans="2:15" ht="15.75" customHeight="1">
      <c r="B818" s="1028"/>
      <c r="C818" s="1028"/>
      <c r="G818" s="1029"/>
      <c r="H818" s="1029"/>
      <c r="I818" s="1029"/>
      <c r="J818" s="1029"/>
      <c r="K818" s="1029"/>
      <c r="L818" s="1029"/>
      <c r="O818" s="1029"/>
    </row>
    <row r="819" spans="2:15" ht="15.75" customHeight="1">
      <c r="B819" s="1028"/>
      <c r="C819" s="1028"/>
      <c r="G819" s="1029"/>
      <c r="H819" s="1029"/>
      <c r="I819" s="1029"/>
      <c r="J819" s="1029"/>
      <c r="K819" s="1029"/>
      <c r="L819" s="1029"/>
      <c r="O819" s="1029"/>
    </row>
    <row r="820" spans="2:15" ht="15.75" customHeight="1">
      <c r="B820" s="1028"/>
      <c r="C820" s="1028"/>
      <c r="G820" s="1029"/>
      <c r="H820" s="1029"/>
      <c r="I820" s="1029"/>
      <c r="J820" s="1029"/>
      <c r="K820" s="1029"/>
      <c r="L820" s="1029"/>
      <c r="O820" s="1029"/>
    </row>
    <row r="821" spans="2:15" ht="15.75" customHeight="1">
      <c r="B821" s="1028"/>
      <c r="C821" s="1028"/>
      <c r="G821" s="1029"/>
      <c r="H821" s="1029"/>
      <c r="I821" s="1029"/>
      <c r="J821" s="1029"/>
      <c r="K821" s="1029"/>
      <c r="L821" s="1029"/>
      <c r="O821" s="1029"/>
    </row>
    <row r="822" spans="2:15" ht="15.75" customHeight="1">
      <c r="B822" s="1028"/>
      <c r="C822" s="1028"/>
      <c r="G822" s="1029"/>
      <c r="H822" s="1029"/>
      <c r="I822" s="1029"/>
      <c r="J822" s="1029"/>
      <c r="K822" s="1029"/>
      <c r="L822" s="1029"/>
      <c r="O822" s="1029"/>
    </row>
    <row r="823" spans="2:15" ht="15.75" customHeight="1">
      <c r="B823" s="1028"/>
      <c r="C823" s="1028"/>
      <c r="G823" s="1029"/>
      <c r="H823" s="1029"/>
      <c r="I823" s="1029"/>
      <c r="J823" s="1029"/>
      <c r="K823" s="1029"/>
      <c r="L823" s="1029"/>
      <c r="O823" s="1029"/>
    </row>
    <row r="824" spans="2:15" ht="15.75" customHeight="1">
      <c r="B824" s="1028"/>
      <c r="C824" s="1028"/>
      <c r="G824" s="1029"/>
      <c r="H824" s="1029"/>
      <c r="I824" s="1029"/>
      <c r="J824" s="1029"/>
      <c r="K824" s="1029"/>
      <c r="L824" s="1029"/>
      <c r="O824" s="1029"/>
    </row>
    <row r="825" spans="2:15" ht="15.75" customHeight="1">
      <c r="B825" s="1028"/>
      <c r="C825" s="1028"/>
      <c r="G825" s="1029"/>
      <c r="H825" s="1029"/>
      <c r="I825" s="1029"/>
      <c r="J825" s="1029"/>
      <c r="K825" s="1029"/>
      <c r="L825" s="1029"/>
      <c r="O825" s="1029"/>
    </row>
    <row r="826" spans="2:15" ht="15.75" customHeight="1">
      <c r="B826" s="1028"/>
      <c r="C826" s="1028"/>
      <c r="G826" s="1029"/>
      <c r="H826" s="1029"/>
      <c r="I826" s="1029"/>
      <c r="J826" s="1029"/>
      <c r="K826" s="1029"/>
      <c r="L826" s="1029"/>
      <c r="O826" s="1029"/>
    </row>
    <row r="827" spans="2:15" ht="15.75" customHeight="1">
      <c r="B827" s="1028"/>
      <c r="C827" s="1028"/>
      <c r="G827" s="1029"/>
      <c r="H827" s="1029"/>
      <c r="I827" s="1029"/>
      <c r="J827" s="1029"/>
      <c r="K827" s="1029"/>
      <c r="L827" s="1029"/>
      <c r="O827" s="1029"/>
    </row>
    <row r="828" spans="2:15" ht="15.75" customHeight="1">
      <c r="B828" s="1028"/>
      <c r="C828" s="1028"/>
      <c r="G828" s="1029"/>
      <c r="H828" s="1029"/>
      <c r="I828" s="1029"/>
      <c r="J828" s="1029"/>
      <c r="K828" s="1029"/>
      <c r="L828" s="1029"/>
      <c r="O828" s="1029"/>
    </row>
    <row r="829" spans="2:15" ht="15.75" customHeight="1">
      <c r="B829" s="1028"/>
      <c r="C829" s="1028"/>
      <c r="G829" s="1029"/>
      <c r="H829" s="1029"/>
      <c r="I829" s="1029"/>
      <c r="J829" s="1029"/>
      <c r="K829" s="1029"/>
      <c r="L829" s="1029"/>
      <c r="O829" s="1029"/>
    </row>
    <row r="830" spans="2:15" ht="15.75" customHeight="1">
      <c r="B830" s="1028"/>
      <c r="C830" s="1028"/>
      <c r="G830" s="1029"/>
      <c r="H830" s="1029"/>
      <c r="I830" s="1029"/>
      <c r="J830" s="1029"/>
      <c r="K830" s="1029"/>
      <c r="L830" s="1029"/>
      <c r="O830" s="1029"/>
    </row>
    <row r="831" spans="2:15" ht="15.75" customHeight="1">
      <c r="B831" s="1028"/>
      <c r="C831" s="1028"/>
      <c r="G831" s="1029"/>
      <c r="H831" s="1029"/>
      <c r="I831" s="1029"/>
      <c r="J831" s="1029"/>
      <c r="K831" s="1029"/>
      <c r="L831" s="1029"/>
      <c r="O831" s="1029"/>
    </row>
    <row r="832" spans="2:15" ht="15.75" customHeight="1">
      <c r="B832" s="1028"/>
      <c r="C832" s="1028"/>
      <c r="G832" s="1029"/>
      <c r="H832" s="1029"/>
      <c r="I832" s="1029"/>
      <c r="J832" s="1029"/>
      <c r="K832" s="1029"/>
      <c r="L832" s="1029"/>
      <c r="O832" s="1029"/>
    </row>
    <row r="833" spans="2:15" ht="15.75" customHeight="1">
      <c r="B833" s="1028"/>
      <c r="C833" s="1028"/>
      <c r="G833" s="1029"/>
      <c r="H833" s="1029"/>
      <c r="I833" s="1029"/>
      <c r="J833" s="1029"/>
      <c r="K833" s="1029"/>
      <c r="L833" s="1029"/>
      <c r="O833" s="1029"/>
    </row>
    <row r="834" spans="2:15" ht="15.75" customHeight="1">
      <c r="B834" s="1028"/>
      <c r="C834" s="1028"/>
      <c r="G834" s="1029"/>
      <c r="H834" s="1029"/>
      <c r="I834" s="1029"/>
      <c r="J834" s="1029"/>
      <c r="K834" s="1029"/>
      <c r="L834" s="1029"/>
      <c r="O834" s="1029"/>
    </row>
    <row r="835" spans="2:15" ht="15.75" customHeight="1">
      <c r="B835" s="1028"/>
      <c r="C835" s="1028"/>
      <c r="G835" s="1029"/>
      <c r="H835" s="1029"/>
      <c r="I835" s="1029"/>
      <c r="J835" s="1029"/>
      <c r="K835" s="1029"/>
      <c r="L835" s="1029"/>
      <c r="O835" s="1029"/>
    </row>
    <row r="836" spans="2:15" ht="15.75" customHeight="1">
      <c r="B836" s="1028"/>
      <c r="C836" s="1028"/>
      <c r="G836" s="1029"/>
      <c r="H836" s="1029"/>
      <c r="I836" s="1029"/>
      <c r="J836" s="1029"/>
      <c r="K836" s="1029"/>
      <c r="L836" s="1029"/>
      <c r="O836" s="1029"/>
    </row>
    <row r="837" spans="2:15" ht="15.75" customHeight="1">
      <c r="B837" s="1028"/>
      <c r="C837" s="1028"/>
      <c r="G837" s="1029"/>
      <c r="H837" s="1029"/>
      <c r="I837" s="1029"/>
      <c r="J837" s="1029"/>
      <c r="K837" s="1029"/>
      <c r="L837" s="1029"/>
      <c r="O837" s="1029"/>
    </row>
    <row r="838" spans="2:15" ht="15.75" customHeight="1">
      <c r="B838" s="1028"/>
      <c r="C838" s="1028"/>
      <c r="G838" s="1029"/>
      <c r="H838" s="1029"/>
      <c r="I838" s="1029"/>
      <c r="J838" s="1029"/>
      <c r="K838" s="1029"/>
      <c r="L838" s="1029"/>
      <c r="O838" s="1029"/>
    </row>
    <row r="839" spans="2:15" ht="15.75" customHeight="1">
      <c r="B839" s="1028"/>
      <c r="C839" s="1028"/>
      <c r="G839" s="1029"/>
      <c r="H839" s="1029"/>
      <c r="I839" s="1029"/>
      <c r="J839" s="1029"/>
      <c r="K839" s="1029"/>
      <c r="L839" s="1029"/>
      <c r="O839" s="1029"/>
    </row>
    <row r="840" spans="2:15" ht="15.75" customHeight="1">
      <c r="B840" s="1028"/>
      <c r="C840" s="1028"/>
      <c r="G840" s="1029"/>
      <c r="H840" s="1029"/>
      <c r="I840" s="1029"/>
      <c r="J840" s="1029"/>
      <c r="K840" s="1029"/>
      <c r="L840" s="1029"/>
      <c r="O840" s="1029"/>
    </row>
    <row r="841" spans="2:15" ht="15.75" customHeight="1">
      <c r="B841" s="1028"/>
      <c r="C841" s="1028"/>
      <c r="G841" s="1029"/>
      <c r="H841" s="1029"/>
      <c r="I841" s="1029"/>
      <c r="J841" s="1029"/>
      <c r="K841" s="1029"/>
      <c r="L841" s="1029"/>
      <c r="O841" s="1029"/>
    </row>
    <row r="842" spans="2:15" ht="15.75" customHeight="1">
      <c r="B842" s="1028"/>
      <c r="C842" s="1028"/>
      <c r="G842" s="1029"/>
      <c r="H842" s="1029"/>
      <c r="I842" s="1029"/>
      <c r="J842" s="1029"/>
      <c r="K842" s="1029"/>
      <c r="L842" s="1029"/>
      <c r="O842" s="1029"/>
    </row>
    <row r="843" spans="2:15" ht="15.75" customHeight="1">
      <c r="B843" s="1028"/>
      <c r="C843" s="1028"/>
      <c r="G843" s="1029"/>
      <c r="H843" s="1029"/>
      <c r="I843" s="1029"/>
      <c r="J843" s="1029"/>
      <c r="K843" s="1029"/>
      <c r="L843" s="1029"/>
      <c r="O843" s="1029"/>
    </row>
    <row r="844" spans="2:15" ht="15.75" customHeight="1">
      <c r="B844" s="1028"/>
      <c r="C844" s="1028"/>
      <c r="G844" s="1029"/>
      <c r="H844" s="1029"/>
      <c r="I844" s="1029"/>
      <c r="J844" s="1029"/>
      <c r="K844" s="1029"/>
      <c r="L844" s="1029"/>
      <c r="O844" s="1029"/>
    </row>
    <row r="845" spans="2:15" ht="15.75" customHeight="1">
      <c r="B845" s="1028"/>
      <c r="C845" s="1028"/>
      <c r="G845" s="1029"/>
      <c r="H845" s="1029"/>
      <c r="I845" s="1029"/>
      <c r="J845" s="1029"/>
      <c r="K845" s="1029"/>
      <c r="L845" s="1029"/>
      <c r="O845" s="1029"/>
    </row>
    <row r="846" spans="2:15" ht="15.75" customHeight="1">
      <c r="B846" s="1028"/>
      <c r="C846" s="1028"/>
      <c r="G846" s="1029"/>
      <c r="H846" s="1029"/>
      <c r="I846" s="1029"/>
      <c r="J846" s="1029"/>
      <c r="K846" s="1029"/>
      <c r="L846" s="1029"/>
      <c r="O846" s="1029"/>
    </row>
    <row r="847" spans="2:15" ht="15.75" customHeight="1">
      <c r="B847" s="1028"/>
      <c r="C847" s="1028"/>
      <c r="G847" s="1029"/>
      <c r="H847" s="1029"/>
      <c r="I847" s="1029"/>
      <c r="J847" s="1029"/>
      <c r="K847" s="1029"/>
      <c r="L847" s="1029"/>
      <c r="O847" s="1029"/>
    </row>
    <row r="848" spans="2:15" ht="15.75" customHeight="1">
      <c r="B848" s="1028"/>
      <c r="C848" s="1028"/>
      <c r="G848" s="1029"/>
      <c r="H848" s="1029"/>
      <c r="I848" s="1029"/>
      <c r="J848" s="1029"/>
      <c r="K848" s="1029"/>
      <c r="L848" s="1029"/>
      <c r="O848" s="1029"/>
    </row>
    <row r="849" spans="2:15" ht="15.75" customHeight="1">
      <c r="B849" s="1028"/>
      <c r="C849" s="1028"/>
      <c r="G849" s="1029"/>
      <c r="H849" s="1029"/>
      <c r="I849" s="1029"/>
      <c r="J849" s="1029"/>
      <c r="K849" s="1029"/>
      <c r="L849" s="1029"/>
      <c r="O849" s="1029"/>
    </row>
    <row r="850" spans="2:15" ht="15.75" customHeight="1">
      <c r="B850" s="1028"/>
      <c r="C850" s="1028"/>
      <c r="G850" s="1029"/>
      <c r="H850" s="1029"/>
      <c r="I850" s="1029"/>
      <c r="J850" s="1029"/>
      <c r="K850" s="1029"/>
      <c r="L850" s="1029"/>
      <c r="O850" s="1029"/>
    </row>
    <row r="851" spans="2:15" ht="15.75" customHeight="1">
      <c r="B851" s="1028"/>
      <c r="C851" s="1028"/>
      <c r="G851" s="1029"/>
      <c r="H851" s="1029"/>
      <c r="I851" s="1029"/>
      <c r="J851" s="1029"/>
      <c r="K851" s="1029"/>
      <c r="L851" s="1029"/>
      <c r="O851" s="1029"/>
    </row>
    <row r="852" spans="2:15" ht="15.75" customHeight="1">
      <c r="B852" s="1028"/>
      <c r="C852" s="1028"/>
      <c r="G852" s="1029"/>
      <c r="H852" s="1029"/>
      <c r="I852" s="1029"/>
      <c r="J852" s="1029"/>
      <c r="K852" s="1029"/>
      <c r="L852" s="1029"/>
      <c r="O852" s="1029"/>
    </row>
    <row r="853" spans="2:15" ht="15.75" customHeight="1">
      <c r="B853" s="1028"/>
      <c r="C853" s="1028"/>
      <c r="G853" s="1029"/>
      <c r="H853" s="1029"/>
      <c r="I853" s="1029"/>
      <c r="J853" s="1029"/>
      <c r="K853" s="1029"/>
      <c r="L853" s="1029"/>
      <c r="O853" s="1029"/>
    </row>
    <row r="854" spans="2:15" ht="15.75" customHeight="1">
      <c r="B854" s="1028"/>
      <c r="C854" s="1028"/>
      <c r="G854" s="1029"/>
      <c r="H854" s="1029"/>
      <c r="I854" s="1029"/>
      <c r="J854" s="1029"/>
      <c r="K854" s="1029"/>
      <c r="L854" s="1029"/>
      <c r="O854" s="1029"/>
    </row>
    <row r="855" spans="2:15" ht="15.75" customHeight="1">
      <c r="B855" s="1028"/>
      <c r="C855" s="1028"/>
      <c r="G855" s="1029"/>
      <c r="H855" s="1029"/>
      <c r="I855" s="1029"/>
      <c r="J855" s="1029"/>
      <c r="K855" s="1029"/>
      <c r="L855" s="1029"/>
      <c r="O855" s="1029"/>
    </row>
    <row r="856" spans="2:15" ht="15.75" customHeight="1">
      <c r="B856" s="1028"/>
      <c r="C856" s="1028"/>
      <c r="G856" s="1029"/>
      <c r="H856" s="1029"/>
      <c r="I856" s="1029"/>
      <c r="J856" s="1029"/>
      <c r="K856" s="1029"/>
      <c r="L856" s="1029"/>
      <c r="O856" s="1029"/>
    </row>
    <row r="857" spans="2:15" ht="15.75" customHeight="1">
      <c r="B857" s="1028"/>
      <c r="C857" s="1028"/>
      <c r="G857" s="1029"/>
      <c r="H857" s="1029"/>
      <c r="I857" s="1029"/>
      <c r="J857" s="1029"/>
      <c r="K857" s="1029"/>
      <c r="L857" s="1029"/>
      <c r="O857" s="1029"/>
    </row>
    <row r="858" spans="2:15" ht="15.75" customHeight="1">
      <c r="B858" s="1028"/>
      <c r="C858" s="1028"/>
      <c r="G858" s="1029"/>
      <c r="H858" s="1029"/>
      <c r="I858" s="1029"/>
      <c r="J858" s="1029"/>
      <c r="K858" s="1029"/>
      <c r="L858" s="1029"/>
      <c r="O858" s="1029"/>
    </row>
    <row r="859" spans="2:15" ht="15.75" customHeight="1">
      <c r="B859" s="1028"/>
      <c r="C859" s="1028"/>
      <c r="G859" s="1029"/>
      <c r="H859" s="1029"/>
      <c r="I859" s="1029"/>
      <c r="J859" s="1029"/>
      <c r="K859" s="1029"/>
      <c r="L859" s="1029"/>
      <c r="O859" s="1029"/>
    </row>
    <row r="860" spans="2:15" ht="15.75" customHeight="1">
      <c r="B860" s="1028"/>
      <c r="C860" s="1028"/>
      <c r="G860" s="1029"/>
      <c r="H860" s="1029"/>
      <c r="I860" s="1029"/>
      <c r="J860" s="1029"/>
      <c r="K860" s="1029"/>
      <c r="L860" s="1029"/>
      <c r="O860" s="1029"/>
    </row>
    <row r="861" spans="2:15" ht="15.75" customHeight="1">
      <c r="B861" s="1028"/>
      <c r="C861" s="1028"/>
      <c r="G861" s="1029"/>
      <c r="H861" s="1029"/>
      <c r="I861" s="1029"/>
      <c r="J861" s="1029"/>
      <c r="K861" s="1029"/>
      <c r="L861" s="1029"/>
      <c r="O861" s="1029"/>
    </row>
    <row r="862" spans="2:15" ht="15.75" customHeight="1">
      <c r="B862" s="1028"/>
      <c r="C862" s="1028"/>
      <c r="G862" s="1029"/>
      <c r="H862" s="1029"/>
      <c r="I862" s="1029"/>
      <c r="J862" s="1029"/>
      <c r="K862" s="1029"/>
      <c r="L862" s="1029"/>
      <c r="O862" s="1029"/>
    </row>
    <row r="863" spans="2:15" ht="15.75" customHeight="1">
      <c r="B863" s="1028"/>
      <c r="C863" s="1028"/>
      <c r="G863" s="1029"/>
      <c r="H863" s="1029"/>
      <c r="I863" s="1029"/>
      <c r="J863" s="1029"/>
      <c r="K863" s="1029"/>
      <c r="L863" s="1029"/>
      <c r="O863" s="1029"/>
    </row>
    <row r="864" spans="2:15" ht="15.75" customHeight="1">
      <c r="B864" s="1028"/>
      <c r="C864" s="1028"/>
      <c r="G864" s="1029"/>
      <c r="H864" s="1029"/>
      <c r="I864" s="1029"/>
      <c r="J864" s="1029"/>
      <c r="K864" s="1029"/>
      <c r="L864" s="1029"/>
      <c r="O864" s="1029"/>
    </row>
    <row r="865" spans="2:15" ht="15.75" customHeight="1">
      <c r="B865" s="1028"/>
      <c r="C865" s="1028"/>
      <c r="G865" s="1029"/>
      <c r="H865" s="1029"/>
      <c r="I865" s="1029"/>
      <c r="J865" s="1029"/>
      <c r="K865" s="1029"/>
      <c r="L865" s="1029"/>
      <c r="O865" s="1029"/>
    </row>
    <row r="866" spans="2:15" ht="15.75" customHeight="1">
      <c r="B866" s="1028"/>
      <c r="C866" s="1028"/>
      <c r="G866" s="1029"/>
      <c r="H866" s="1029"/>
      <c r="I866" s="1029"/>
      <c r="J866" s="1029"/>
      <c r="K866" s="1029"/>
      <c r="L866" s="1029"/>
      <c r="O866" s="1029"/>
    </row>
    <row r="867" spans="2:15" ht="15.75" customHeight="1">
      <c r="B867" s="1028"/>
      <c r="C867" s="1028"/>
      <c r="G867" s="1029"/>
      <c r="H867" s="1029"/>
      <c r="I867" s="1029"/>
      <c r="J867" s="1029"/>
      <c r="K867" s="1029"/>
      <c r="L867" s="1029"/>
      <c r="O867" s="1029"/>
    </row>
    <row r="868" spans="2:15" ht="15.75" customHeight="1">
      <c r="B868" s="1028"/>
      <c r="C868" s="1028"/>
      <c r="G868" s="1029"/>
      <c r="H868" s="1029"/>
      <c r="I868" s="1029"/>
      <c r="J868" s="1029"/>
      <c r="K868" s="1029"/>
      <c r="L868" s="1029"/>
      <c r="O868" s="1029"/>
    </row>
    <row r="869" spans="2:15" ht="15.75" customHeight="1">
      <c r="B869" s="1028"/>
      <c r="C869" s="1028"/>
      <c r="G869" s="1029"/>
      <c r="H869" s="1029"/>
      <c r="I869" s="1029"/>
      <c r="J869" s="1029"/>
      <c r="K869" s="1029"/>
      <c r="L869" s="1029"/>
      <c r="O869" s="1029"/>
    </row>
    <row r="870" spans="2:15" ht="15.75" customHeight="1">
      <c r="B870" s="1028"/>
      <c r="C870" s="1028"/>
      <c r="G870" s="1029"/>
      <c r="H870" s="1029"/>
      <c r="I870" s="1029"/>
      <c r="J870" s="1029"/>
      <c r="K870" s="1029"/>
      <c r="L870" s="1029"/>
      <c r="O870" s="1029"/>
    </row>
    <row r="871" spans="2:15" ht="15.75" customHeight="1">
      <c r="B871" s="1028"/>
      <c r="C871" s="1028"/>
      <c r="G871" s="1029"/>
      <c r="H871" s="1029"/>
      <c r="I871" s="1029"/>
      <c r="J871" s="1029"/>
      <c r="K871" s="1029"/>
      <c r="L871" s="1029"/>
      <c r="O871" s="1029"/>
    </row>
    <row r="872" spans="2:15" ht="15.75" customHeight="1">
      <c r="B872" s="1028"/>
      <c r="C872" s="1028"/>
      <c r="G872" s="1029"/>
      <c r="H872" s="1029"/>
      <c r="I872" s="1029"/>
      <c r="J872" s="1029"/>
      <c r="K872" s="1029"/>
      <c r="L872" s="1029"/>
      <c r="O872" s="1029"/>
    </row>
    <row r="873" spans="2:15" ht="15.75" customHeight="1">
      <c r="B873" s="1028"/>
      <c r="C873" s="1028"/>
      <c r="G873" s="1029"/>
      <c r="H873" s="1029"/>
      <c r="I873" s="1029"/>
      <c r="J873" s="1029"/>
      <c r="K873" s="1029"/>
      <c r="L873" s="1029"/>
      <c r="O873" s="1029"/>
    </row>
    <row r="874" spans="2:15" ht="15.75" customHeight="1">
      <c r="B874" s="1028"/>
      <c r="C874" s="1028"/>
      <c r="G874" s="1029"/>
      <c r="H874" s="1029"/>
      <c r="I874" s="1029"/>
      <c r="J874" s="1029"/>
      <c r="K874" s="1029"/>
      <c r="L874" s="1029"/>
      <c r="O874" s="1029"/>
    </row>
    <row r="875" spans="2:15" ht="15.75" customHeight="1">
      <c r="B875" s="1028"/>
      <c r="C875" s="1028"/>
      <c r="G875" s="1029"/>
      <c r="H875" s="1029"/>
      <c r="I875" s="1029"/>
      <c r="J875" s="1029"/>
      <c r="K875" s="1029"/>
      <c r="L875" s="1029"/>
      <c r="O875" s="1029"/>
    </row>
    <row r="876" spans="2:15" ht="15.75" customHeight="1">
      <c r="B876" s="1028"/>
      <c r="C876" s="1028"/>
      <c r="G876" s="1029"/>
      <c r="H876" s="1029"/>
      <c r="I876" s="1029"/>
      <c r="J876" s="1029"/>
      <c r="K876" s="1029"/>
      <c r="L876" s="1029"/>
      <c r="O876" s="1029"/>
    </row>
    <row r="877" spans="2:15" ht="15.75" customHeight="1">
      <c r="B877" s="1028"/>
      <c r="C877" s="1028"/>
      <c r="G877" s="1029"/>
      <c r="H877" s="1029"/>
      <c r="I877" s="1029"/>
      <c r="J877" s="1029"/>
      <c r="K877" s="1029"/>
      <c r="L877" s="1029"/>
      <c r="O877" s="1029"/>
    </row>
    <row r="878" spans="2:15" ht="15.75" customHeight="1">
      <c r="B878" s="1028"/>
      <c r="C878" s="1028"/>
      <c r="G878" s="1029"/>
      <c r="H878" s="1029"/>
      <c r="I878" s="1029"/>
      <c r="J878" s="1029"/>
      <c r="K878" s="1029"/>
      <c r="L878" s="1029"/>
      <c r="O878" s="1029"/>
    </row>
    <row r="879" spans="2:15" ht="15.75" customHeight="1">
      <c r="B879" s="1028"/>
      <c r="C879" s="1028"/>
      <c r="G879" s="1029"/>
      <c r="H879" s="1029"/>
      <c r="I879" s="1029"/>
      <c r="J879" s="1029"/>
      <c r="K879" s="1029"/>
      <c r="L879" s="1029"/>
      <c r="O879" s="1029"/>
    </row>
    <row r="880" spans="2:15" ht="15.75" customHeight="1">
      <c r="B880" s="1028"/>
      <c r="C880" s="1028"/>
      <c r="G880" s="1029"/>
      <c r="H880" s="1029"/>
      <c r="I880" s="1029"/>
      <c r="J880" s="1029"/>
      <c r="K880" s="1029"/>
      <c r="L880" s="1029"/>
      <c r="O880" s="1029"/>
    </row>
    <row r="881" spans="2:15" ht="15.75" customHeight="1">
      <c r="B881" s="1028"/>
      <c r="C881" s="1028"/>
      <c r="G881" s="1029"/>
      <c r="H881" s="1029"/>
      <c r="I881" s="1029"/>
      <c r="J881" s="1029"/>
      <c r="K881" s="1029"/>
      <c r="L881" s="1029"/>
      <c r="O881" s="1029"/>
    </row>
    <row r="882" spans="2:15" ht="15.75" customHeight="1">
      <c r="B882" s="1028"/>
      <c r="C882" s="1028"/>
      <c r="G882" s="1029"/>
      <c r="H882" s="1029"/>
      <c r="I882" s="1029"/>
      <c r="J882" s="1029"/>
      <c r="K882" s="1029"/>
      <c r="L882" s="1029"/>
      <c r="O882" s="1029"/>
    </row>
    <row r="883" spans="2:15" ht="15.75" customHeight="1">
      <c r="B883" s="1028"/>
      <c r="C883" s="1028"/>
      <c r="G883" s="1029"/>
      <c r="H883" s="1029"/>
      <c r="I883" s="1029"/>
      <c r="J883" s="1029"/>
      <c r="K883" s="1029"/>
      <c r="L883" s="1029"/>
      <c r="O883" s="1029"/>
    </row>
    <row r="884" spans="2:15" ht="15.75" customHeight="1">
      <c r="B884" s="1028"/>
      <c r="C884" s="1028"/>
      <c r="G884" s="1029"/>
      <c r="H884" s="1029"/>
      <c r="I884" s="1029"/>
      <c r="J884" s="1029"/>
      <c r="K884" s="1029"/>
      <c r="L884" s="1029"/>
      <c r="O884" s="1029"/>
    </row>
    <row r="885" spans="2:15" ht="15.75" customHeight="1">
      <c r="B885" s="1028"/>
      <c r="C885" s="1028"/>
      <c r="G885" s="1029"/>
      <c r="H885" s="1029"/>
      <c r="I885" s="1029"/>
      <c r="J885" s="1029"/>
      <c r="K885" s="1029"/>
      <c r="L885" s="1029"/>
      <c r="O885" s="1029"/>
    </row>
    <row r="886" spans="2:15" ht="15.75" customHeight="1">
      <c r="B886" s="1028"/>
      <c r="C886" s="1028"/>
      <c r="G886" s="1029"/>
      <c r="H886" s="1029"/>
      <c r="I886" s="1029"/>
      <c r="J886" s="1029"/>
      <c r="K886" s="1029"/>
      <c r="L886" s="1029"/>
      <c r="O886" s="1029"/>
    </row>
    <row r="887" spans="2:15" ht="15.75" customHeight="1">
      <c r="B887" s="1028"/>
      <c r="C887" s="1028"/>
      <c r="G887" s="1029"/>
      <c r="H887" s="1029"/>
      <c r="I887" s="1029"/>
      <c r="J887" s="1029"/>
      <c r="K887" s="1029"/>
      <c r="L887" s="1029"/>
      <c r="O887" s="1029"/>
    </row>
    <row r="888" spans="2:15" ht="15.75" customHeight="1">
      <c r="B888" s="1028"/>
      <c r="C888" s="1028"/>
      <c r="G888" s="1029"/>
      <c r="H888" s="1029"/>
      <c r="I888" s="1029"/>
      <c r="J888" s="1029"/>
      <c r="K888" s="1029"/>
      <c r="L888" s="1029"/>
      <c r="O888" s="1029"/>
    </row>
    <row r="889" spans="2:15" ht="15.75" customHeight="1">
      <c r="B889" s="1028"/>
      <c r="C889" s="1028"/>
      <c r="G889" s="1029"/>
      <c r="H889" s="1029"/>
      <c r="I889" s="1029"/>
      <c r="J889" s="1029"/>
      <c r="K889" s="1029"/>
      <c r="L889" s="1029"/>
      <c r="O889" s="1029"/>
    </row>
    <row r="890" spans="2:15" ht="15.75" customHeight="1">
      <c r="B890" s="1028"/>
      <c r="C890" s="1028"/>
      <c r="G890" s="1029"/>
      <c r="H890" s="1029"/>
      <c r="I890" s="1029"/>
      <c r="J890" s="1029"/>
      <c r="K890" s="1029"/>
      <c r="L890" s="1029"/>
      <c r="O890" s="1029"/>
    </row>
    <row r="891" spans="2:15" ht="15.75" customHeight="1">
      <c r="B891" s="1028"/>
      <c r="C891" s="1028"/>
      <c r="G891" s="1029"/>
      <c r="H891" s="1029"/>
      <c r="I891" s="1029"/>
      <c r="J891" s="1029"/>
      <c r="K891" s="1029"/>
      <c r="L891" s="1029"/>
      <c r="O891" s="1029"/>
    </row>
    <row r="892" spans="2:15" ht="15.75" customHeight="1">
      <c r="B892" s="1028"/>
      <c r="C892" s="1028"/>
      <c r="G892" s="1029"/>
      <c r="H892" s="1029"/>
      <c r="I892" s="1029"/>
      <c r="J892" s="1029"/>
      <c r="K892" s="1029"/>
      <c r="L892" s="1029"/>
      <c r="O892" s="1029"/>
    </row>
    <row r="893" spans="2:15" ht="15.75" customHeight="1">
      <c r="B893" s="1028"/>
      <c r="C893" s="1028"/>
      <c r="G893" s="1029"/>
      <c r="H893" s="1029"/>
      <c r="I893" s="1029"/>
      <c r="J893" s="1029"/>
      <c r="K893" s="1029"/>
      <c r="L893" s="1029"/>
      <c r="O893" s="1029"/>
    </row>
    <row r="894" spans="2:15" ht="15.75" customHeight="1">
      <c r="B894" s="1028"/>
      <c r="C894" s="1028"/>
      <c r="G894" s="1029"/>
      <c r="H894" s="1029"/>
      <c r="I894" s="1029"/>
      <c r="J894" s="1029"/>
      <c r="K894" s="1029"/>
      <c r="L894" s="1029"/>
      <c r="O894" s="1029"/>
    </row>
    <row r="895" spans="2:15" ht="15.75" customHeight="1">
      <c r="B895" s="1028"/>
      <c r="C895" s="1028"/>
      <c r="G895" s="1029"/>
      <c r="H895" s="1029"/>
      <c r="I895" s="1029"/>
      <c r="J895" s="1029"/>
      <c r="K895" s="1029"/>
      <c r="L895" s="1029"/>
      <c r="O895" s="1029"/>
    </row>
    <row r="896" spans="2:15" ht="15.75" customHeight="1">
      <c r="B896" s="1028"/>
      <c r="C896" s="1028"/>
      <c r="G896" s="1029"/>
      <c r="H896" s="1029"/>
      <c r="I896" s="1029"/>
      <c r="J896" s="1029"/>
      <c r="K896" s="1029"/>
      <c r="L896" s="1029"/>
      <c r="O896" s="1029"/>
    </row>
    <row r="897" spans="2:15" ht="15.75" customHeight="1">
      <c r="B897" s="1028"/>
      <c r="C897" s="1028"/>
      <c r="G897" s="1029"/>
      <c r="H897" s="1029"/>
      <c r="I897" s="1029"/>
      <c r="J897" s="1029"/>
      <c r="K897" s="1029"/>
      <c r="L897" s="1029"/>
      <c r="O897" s="1029"/>
    </row>
    <row r="898" spans="2:15" ht="15.75" customHeight="1">
      <c r="B898" s="1028"/>
      <c r="C898" s="1028"/>
      <c r="G898" s="1029"/>
      <c r="H898" s="1029"/>
      <c r="I898" s="1029"/>
      <c r="J898" s="1029"/>
      <c r="K898" s="1029"/>
      <c r="L898" s="1029"/>
      <c r="O898" s="1029"/>
    </row>
    <row r="899" spans="2:15" ht="15.75" customHeight="1">
      <c r="B899" s="1028"/>
      <c r="C899" s="1028"/>
      <c r="G899" s="1029"/>
      <c r="H899" s="1029"/>
      <c r="I899" s="1029"/>
      <c r="J899" s="1029"/>
      <c r="K899" s="1029"/>
      <c r="L899" s="1029"/>
      <c r="O899" s="1029"/>
    </row>
    <row r="900" spans="2:15" ht="15.75" customHeight="1">
      <c r="B900" s="1028"/>
      <c r="C900" s="1028"/>
      <c r="G900" s="1029"/>
      <c r="H900" s="1029"/>
      <c r="I900" s="1029"/>
      <c r="J900" s="1029"/>
      <c r="K900" s="1029"/>
      <c r="L900" s="1029"/>
      <c r="O900" s="1029"/>
    </row>
    <row r="901" spans="2:15" ht="15.75" customHeight="1">
      <c r="B901" s="1028"/>
      <c r="C901" s="1028"/>
      <c r="G901" s="1029"/>
      <c r="H901" s="1029"/>
      <c r="I901" s="1029"/>
      <c r="J901" s="1029"/>
      <c r="K901" s="1029"/>
      <c r="L901" s="1029"/>
      <c r="O901" s="1029"/>
    </row>
    <row r="902" spans="2:15" ht="15.75" customHeight="1">
      <c r="B902" s="1028"/>
      <c r="C902" s="1028"/>
      <c r="G902" s="1029"/>
      <c r="H902" s="1029"/>
      <c r="I902" s="1029"/>
      <c r="J902" s="1029"/>
      <c r="K902" s="1029"/>
      <c r="L902" s="1029"/>
      <c r="O902" s="1029"/>
    </row>
    <row r="903" spans="2:15" ht="15.75" customHeight="1">
      <c r="B903" s="1028"/>
      <c r="C903" s="1028"/>
      <c r="G903" s="1029"/>
      <c r="H903" s="1029"/>
      <c r="I903" s="1029"/>
      <c r="J903" s="1029"/>
      <c r="K903" s="1029"/>
      <c r="L903" s="1029"/>
      <c r="O903" s="1029"/>
    </row>
    <row r="904" spans="2:15" ht="15.75" customHeight="1">
      <c r="B904" s="1028"/>
      <c r="C904" s="1028"/>
      <c r="G904" s="1029"/>
      <c r="H904" s="1029"/>
      <c r="I904" s="1029"/>
      <c r="J904" s="1029"/>
      <c r="K904" s="1029"/>
      <c r="L904" s="1029"/>
      <c r="O904" s="1029"/>
    </row>
    <row r="905" spans="2:15" ht="15.75" customHeight="1"/>
    <row r="906" spans="2:15" ht="15.75" customHeight="1"/>
  </sheetData>
  <conditionalFormatting sqref="D136:D140 D10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2021 PRICE LIST COVER</vt:lpstr>
      <vt:lpstr>2021 PRICE LIST</vt:lpstr>
      <vt:lpstr>2021 PETIT GIFT DISPLAYS</vt:lpstr>
      <vt:lpstr>2021 DESIGN BY DISPLAYS CONT.</vt:lpstr>
      <vt:lpstr>2021 LOVELY PAPER DISPLAYS</vt:lpstr>
      <vt:lpstr>2021 LITTLE BIG ROOM DISPLAYS</vt:lpstr>
      <vt:lpstr>Pice List for Import</vt:lpstr>
      <vt:lpstr>'2021 DESIGN BY DISPLAYS CONT.'!Print_Area</vt:lpstr>
      <vt:lpstr>'2021 LITTLE BIG ROOM DISPLAYS'!Print_Area</vt:lpstr>
      <vt:lpstr>'2021 LOVELY PAPER DISPLAYS'!Print_Area</vt:lpstr>
      <vt:lpstr>'2021 PETIT GIFT DISPLAYS'!Print_Area</vt:lpstr>
      <vt:lpstr>'2021 PRICE LIST'!Print_Area</vt:lpstr>
      <vt:lpstr>'2021 PRICE LIST COVER'!Print_Area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2021-01-06T18:23:19Z</cp:lastPrinted>
  <dcterms:created xsi:type="dcterms:W3CDTF">2020-12-16T01:25:00Z</dcterms:created>
  <dcterms:modified xsi:type="dcterms:W3CDTF">2021-01-08T16:52:12Z</dcterms:modified>
</cp:coreProperties>
</file>